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useppe/Desktop/"/>
    </mc:Choice>
  </mc:AlternateContent>
  <xr:revisionPtr revIDLastSave="0" documentId="13_ncr:1_{D77EF1A6-318B-9048-8D49-EC1DAA8AEA86}" xr6:coauthVersionLast="47" xr6:coauthVersionMax="47" xr10:uidLastSave="{00000000-0000-0000-0000-000000000000}"/>
  <bookViews>
    <workbookView xWindow="100" yWindow="500" windowWidth="24100" windowHeight="14560" activeTab="1" xr2:uid="{00000000-000D-0000-FFFF-FFFF00000000}"/>
  </bookViews>
  <sheets>
    <sheet name="CADETTI" sheetId="2" r:id="rId1"/>
    <sheet name="JUNIOR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1" i="3" l="1"/>
  <c r="O28" i="3"/>
  <c r="R28" i="3" s="1"/>
  <c r="O26" i="3"/>
  <c r="R26" i="3" s="1"/>
  <c r="O34" i="3"/>
  <c r="R34" i="3" s="1"/>
  <c r="O32" i="3"/>
  <c r="R32" i="3" s="1"/>
  <c r="O8" i="3"/>
  <c r="R8" i="3" s="1"/>
  <c r="O6" i="3"/>
  <c r="R6" i="3" s="1"/>
  <c r="O36" i="3"/>
  <c r="R36" i="3" s="1"/>
  <c r="O48" i="3"/>
  <c r="R48" i="3" s="1"/>
  <c r="O30" i="3"/>
  <c r="R30" i="3" s="1"/>
  <c r="O11" i="3"/>
  <c r="R11" i="3" s="1"/>
  <c r="O49" i="3"/>
  <c r="R49" i="3" s="1"/>
  <c r="O39" i="3"/>
  <c r="R39" i="3" s="1"/>
  <c r="O9" i="3"/>
  <c r="R9" i="3" s="1"/>
  <c r="O10" i="3"/>
  <c r="R10" i="3" s="1"/>
  <c r="O12" i="3"/>
  <c r="R12" i="3" s="1"/>
  <c r="O45" i="3"/>
  <c r="R45" i="3" s="1"/>
  <c r="O16" i="3"/>
  <c r="R16" i="3" s="1"/>
  <c r="O18" i="3"/>
  <c r="R18" i="3" s="1"/>
  <c r="O14" i="3"/>
  <c r="R14" i="3" s="1"/>
  <c r="O13" i="3"/>
  <c r="R13" i="3" s="1"/>
  <c r="O53" i="3"/>
  <c r="R53" i="3" s="1"/>
  <c r="O15" i="3"/>
  <c r="R15" i="3" s="1"/>
  <c r="O51" i="3"/>
  <c r="R51" i="3" s="1"/>
  <c r="O42" i="3"/>
  <c r="R42" i="3" s="1"/>
  <c r="O17" i="3"/>
  <c r="R17" i="3" s="1"/>
  <c r="O19" i="3"/>
  <c r="R19" i="3" s="1"/>
  <c r="O52" i="3"/>
  <c r="R52" i="3" s="1"/>
  <c r="O31" i="3"/>
  <c r="R31" i="3" s="1"/>
  <c r="O55" i="3"/>
  <c r="R55" i="3" s="1"/>
  <c r="O22" i="3"/>
  <c r="R22" i="3" s="1"/>
  <c r="O57" i="3"/>
  <c r="R57" i="3" s="1"/>
  <c r="O20" i="3"/>
  <c r="R20" i="3" s="1"/>
  <c r="O33" i="3"/>
  <c r="R33" i="3" s="1"/>
  <c r="O29" i="3"/>
  <c r="R29" i="3" s="1"/>
  <c r="O37" i="3"/>
  <c r="R37" i="3" s="1"/>
  <c r="O61" i="3"/>
  <c r="R61" i="3" s="1"/>
  <c r="O41" i="3"/>
  <c r="R41" i="3" s="1"/>
  <c r="O38" i="3"/>
  <c r="R38" i="3" s="1"/>
  <c r="O27" i="3"/>
  <c r="R27" i="3" s="1"/>
  <c r="O40" i="3"/>
  <c r="R40" i="3" s="1"/>
  <c r="O47" i="3"/>
  <c r="R47" i="3" s="1"/>
  <c r="O60" i="3"/>
  <c r="R60" i="3" s="1"/>
  <c r="O43" i="3"/>
  <c r="R43" i="3" s="1"/>
  <c r="O56" i="3"/>
  <c r="R56" i="3" s="1"/>
  <c r="O59" i="3"/>
  <c r="R59" i="3" s="1"/>
  <c r="O46" i="3"/>
  <c r="R46" i="3" s="1"/>
  <c r="O24" i="3"/>
  <c r="R24" i="3" s="1"/>
  <c r="O44" i="3"/>
  <c r="R44" i="3" s="1"/>
  <c r="O69" i="3"/>
  <c r="R69" i="3" s="1"/>
  <c r="O68" i="3"/>
  <c r="R68" i="3" s="1"/>
  <c r="O21" i="3"/>
  <c r="R21" i="3" s="1"/>
  <c r="O7" i="3"/>
  <c r="R7" i="3" s="1"/>
  <c r="O23" i="3"/>
  <c r="R23" i="3" s="1"/>
  <c r="O66" i="3"/>
  <c r="R66" i="3" s="1"/>
  <c r="O35" i="3"/>
  <c r="R35" i="3" s="1"/>
  <c r="O70" i="3"/>
  <c r="R70" i="3" s="1"/>
  <c r="O58" i="3"/>
  <c r="R58" i="3" s="1"/>
  <c r="O50" i="3"/>
  <c r="R50" i="3" s="1"/>
  <c r="O62" i="3"/>
  <c r="R62" i="3" s="1"/>
  <c r="O63" i="3"/>
  <c r="R63" i="3" s="1"/>
  <c r="O54" i="3"/>
  <c r="R54" i="3" s="1"/>
  <c r="O67" i="3"/>
  <c r="R67" i="3" s="1"/>
  <c r="O64" i="3"/>
  <c r="R64" i="3" s="1"/>
  <c r="O65" i="3"/>
  <c r="R65" i="3" s="1"/>
  <c r="O25" i="3" l="1"/>
  <c r="R25" i="3" s="1"/>
  <c r="M6" i="2"/>
  <c r="M11" i="2"/>
  <c r="M10" i="2"/>
  <c r="M13" i="2"/>
  <c r="M9" i="2"/>
  <c r="M15" i="2"/>
  <c r="M7" i="2"/>
  <c r="M12" i="2"/>
  <c r="M18" i="2"/>
  <c r="M17" i="2"/>
  <c r="M19" i="2"/>
  <c r="M16" i="2"/>
  <c r="M21" i="2"/>
  <c r="M14" i="2"/>
  <c r="M20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8" i="2"/>
  <c r="T7" i="2" l="1"/>
  <c r="T19" i="2"/>
  <c r="T23" i="2"/>
  <c r="T32" i="2"/>
  <c r="T28" i="2"/>
  <c r="T29" i="2"/>
  <c r="T8" i="2"/>
  <c r="T30" i="2"/>
  <c r="T31" i="2"/>
  <c r="T6" i="2"/>
  <c r="T11" i="2"/>
  <c r="T10" i="2"/>
  <c r="T13" i="2"/>
  <c r="T9" i="2"/>
  <c r="T15" i="2"/>
  <c r="T12" i="2"/>
  <c r="T18" i="2"/>
  <c r="T17" i="2"/>
  <c r="T21" i="2"/>
  <c r="T14" i="2"/>
  <c r="T16" i="2"/>
  <c r="T20" i="2"/>
  <c r="T22" i="2"/>
  <c r="T26" i="2"/>
  <c r="T27" i="2"/>
  <c r="T25" i="2"/>
  <c r="T24" i="2"/>
</calcChain>
</file>

<file path=xl/sharedStrings.xml><?xml version="1.0" encoding="utf-8"?>
<sst xmlns="http://schemas.openxmlformats.org/spreadsheetml/2006/main" count="429" uniqueCount="147">
  <si>
    <t>m/f</t>
  </si>
  <si>
    <t>f</t>
  </si>
  <si>
    <t>m</t>
  </si>
  <si>
    <t>ATLETA</t>
  </si>
  <si>
    <t>CATEGORIA</t>
  </si>
  <si>
    <t>CIRCOLO</t>
  </si>
  <si>
    <t>prova 1</t>
  </si>
  <si>
    <t>prova 3</t>
  </si>
  <si>
    <t>POSIZIONE</t>
  </si>
  <si>
    <t>prova 2</t>
  </si>
  <si>
    <t>prova 4</t>
  </si>
  <si>
    <t>prova 5</t>
  </si>
  <si>
    <t>prova 6</t>
  </si>
  <si>
    <t>prova 7</t>
  </si>
  <si>
    <t>prova 8</t>
  </si>
  <si>
    <t>punti s.s.</t>
  </si>
  <si>
    <t>N. Velico</t>
  </si>
  <si>
    <t>Verde Francesco Pio</t>
  </si>
  <si>
    <t>DSQ--UFD</t>
  </si>
  <si>
    <t>DNS</t>
  </si>
  <si>
    <t>DNC=</t>
  </si>
  <si>
    <t>I TAPPA:</t>
  </si>
  <si>
    <t>ISCRITTI 18</t>
  </si>
  <si>
    <t>DNF</t>
  </si>
  <si>
    <t>DNE</t>
  </si>
  <si>
    <t>punti c.s</t>
  </si>
  <si>
    <t>scarto 1</t>
  </si>
  <si>
    <t xml:space="preserve">II TAPPA: </t>
  </si>
  <si>
    <t>ISCRITTI 15</t>
  </si>
  <si>
    <t>II TAPPA:</t>
  </si>
  <si>
    <t>punti c.s.</t>
  </si>
  <si>
    <t>scarto 2</t>
  </si>
  <si>
    <t>scarto 3</t>
  </si>
  <si>
    <t xml:space="preserve">III Tappa: </t>
  </si>
  <si>
    <t>III TAPPA:</t>
  </si>
  <si>
    <t>Beatrice Staiano</t>
  </si>
  <si>
    <t>IV TAPPA:</t>
  </si>
  <si>
    <t>scarto 4</t>
  </si>
  <si>
    <t>scarto 5</t>
  </si>
  <si>
    <t>scarto 6</t>
  </si>
  <si>
    <t>Gabriele Milano</t>
  </si>
  <si>
    <t>Lorenza Braggio</t>
  </si>
  <si>
    <t>Giorgia Rossi</t>
  </si>
  <si>
    <t>Pietro Battista</t>
  </si>
  <si>
    <t>Lorenzo Avolio De Martino</t>
  </si>
  <si>
    <t>Valeria Massa</t>
  </si>
  <si>
    <t>Martina Acconcia</t>
  </si>
  <si>
    <t>Gabriele Orofino</t>
  </si>
  <si>
    <t>Giulia Cotticelli</t>
  </si>
  <si>
    <t>Mario Cangiano</t>
  </si>
  <si>
    <t>Giovanni Tozzi</t>
  </si>
  <si>
    <t>Zoe Balestrieri</t>
  </si>
  <si>
    <t>Cecilia De Georgio</t>
  </si>
  <si>
    <t>Umberto Costantino</t>
  </si>
  <si>
    <t>Santiago Labruna</t>
  </si>
  <si>
    <t>CADETTO</t>
  </si>
  <si>
    <t>LNI Salerno</t>
  </si>
  <si>
    <t>RYCC Savoia</t>
  </si>
  <si>
    <t>CRV Italia</t>
  </si>
  <si>
    <t>YC Capri</t>
  </si>
  <si>
    <t>LNI C.mare di Stabia</t>
  </si>
  <si>
    <t xml:space="preserve">m </t>
  </si>
  <si>
    <t>Christian Esposito</t>
  </si>
  <si>
    <t>Valeria Ammirati</t>
  </si>
  <si>
    <t>Andrea Vitolo</t>
  </si>
  <si>
    <t>Manuela Auciello</t>
  </si>
  <si>
    <t>Salvatorte Mancino</t>
  </si>
  <si>
    <t>Dario Borriello</t>
  </si>
  <si>
    <t>Riccardo Allodi Varriale</t>
  </si>
  <si>
    <t>Michela Dell'aquila</t>
  </si>
  <si>
    <t>Lorenza De Sanctis</t>
  </si>
  <si>
    <t>Carlotta Cangiano</t>
  </si>
  <si>
    <t>Antonio Pane</t>
  </si>
  <si>
    <t>Marina Simeone</t>
  </si>
  <si>
    <t>Vincenzo Bove</t>
  </si>
  <si>
    <t>Emanuele Napolitano</t>
  </si>
  <si>
    <t>Sara Maione</t>
  </si>
  <si>
    <t>Federica Auciello</t>
  </si>
  <si>
    <t>Riccardo Morese</t>
  </si>
  <si>
    <t>Maria Paola Di Martino</t>
  </si>
  <si>
    <t>Giorgio De Franceschi</t>
  </si>
  <si>
    <t>Giovanni Morra</t>
  </si>
  <si>
    <t>Sofia Salzano</t>
  </si>
  <si>
    <t>Riccardo Verde</t>
  </si>
  <si>
    <t>Luigi Romanelli</t>
  </si>
  <si>
    <t>Miriyam Ferrara</t>
  </si>
  <si>
    <t>Alessandro Varchetta</t>
  </si>
  <si>
    <t>Baldo Donnarumma</t>
  </si>
  <si>
    <t>Donato Foschini</t>
  </si>
  <si>
    <t>Virginia Ferrari Bravo Vianell</t>
  </si>
  <si>
    <t>Salvatore Pepe</t>
  </si>
  <si>
    <t>Lorenzo Piroli</t>
  </si>
  <si>
    <t>Joele Martorano</t>
  </si>
  <si>
    <t>Mariapaola De Angelis</t>
  </si>
  <si>
    <t>Patrick Bob</t>
  </si>
  <si>
    <t>Renato Martinelli</t>
  </si>
  <si>
    <t>Carolina Maria Vanzanella</t>
  </si>
  <si>
    <t>Luciano Irace</t>
  </si>
  <si>
    <t>Greta Longobardi</t>
  </si>
  <si>
    <t>Sara Della Monica</t>
  </si>
  <si>
    <t>Lucio Santiago Morrica</t>
  </si>
  <si>
    <t>Sophia Marino</t>
  </si>
  <si>
    <t>Pasquale Terraciano</t>
  </si>
  <si>
    <t>Giorgio Petagna</t>
  </si>
  <si>
    <t>Andrea Lucchesi</t>
  </si>
  <si>
    <t>Elisa Gallo</t>
  </si>
  <si>
    <t>Elisa Baldassarre</t>
  </si>
  <si>
    <t>Ludovica Bancale</t>
  </si>
  <si>
    <t>Francesco Accolti Gil</t>
  </si>
  <si>
    <t>Leonardo Cosentino</t>
  </si>
  <si>
    <t>Elisabetta Megna</t>
  </si>
  <si>
    <t>Andrea Tramontano</t>
  </si>
  <si>
    <t>Maria Luisa Silvestri</t>
  </si>
  <si>
    <t>Mattia Santoro</t>
  </si>
  <si>
    <t>Jacopo Accolti Gil</t>
  </si>
  <si>
    <t>Andrea Starita</t>
  </si>
  <si>
    <t>Angelica Tripodi</t>
  </si>
  <si>
    <t>Mascalzone Latino ST</t>
  </si>
  <si>
    <t>CN Torre del Greco</t>
  </si>
  <si>
    <t>CC Irno</t>
  </si>
  <si>
    <t>LNI Napoli</t>
  </si>
  <si>
    <t>juniores</t>
  </si>
  <si>
    <t>I TAPPA CRVI</t>
  </si>
  <si>
    <t>II TAPPA CRVI</t>
  </si>
  <si>
    <t>III TAPPA YC CAPRI</t>
  </si>
  <si>
    <t>Raffaele Nugnes</t>
  </si>
  <si>
    <t>Alisea Naccarato</t>
  </si>
  <si>
    <t>Alessandro Musso</t>
  </si>
  <si>
    <t>Emma Carrese</t>
  </si>
  <si>
    <t>Claudia Vanacore</t>
  </si>
  <si>
    <t>Antonio Di Biasi</t>
  </si>
  <si>
    <t>Alessandro Palmieri</t>
  </si>
  <si>
    <t>Giuliano Tiziano</t>
  </si>
  <si>
    <t>Filippo Russo</t>
  </si>
  <si>
    <t>Matteo Vannata</t>
  </si>
  <si>
    <t>IV TAPPA RYCCS</t>
  </si>
  <si>
    <t>iscritti 58</t>
  </si>
  <si>
    <t>Iscritti 58</t>
  </si>
  <si>
    <t>Paolo Brecci</t>
  </si>
  <si>
    <t>Leonardo Pepe</t>
  </si>
  <si>
    <t>Mario Ruocco</t>
  </si>
  <si>
    <t>Arianna Izzillo</t>
  </si>
  <si>
    <t>Giovanni Salzano</t>
  </si>
  <si>
    <t>Sofia Di Nardo</t>
  </si>
  <si>
    <t>Luigi Falco Mellone</t>
  </si>
  <si>
    <t>Iscritti 34</t>
  </si>
  <si>
    <t>iscritti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</si>
</sst>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0" fillId="3" borderId="0" xfId="0" applyFill="1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left" indent="2"/>
    </xf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right"/>
    </xf>
    <xf numFmtId="0" fontId="0" fillId="6" borderId="0" xfId="0" applyFill="1"/>
    <xf numFmtId="0" fontId="0" fillId="7" borderId="0" xfId="0" applyFill="1"/>
    <xf numFmtId="0" fontId="0" fillId="6" borderId="0" xfId="0" applyFill="1" applyAlignment="1">
      <alignment horizontal="right"/>
    </xf>
    <xf numFmtId="0" fontId="0" fillId="0" borderId="0" xfId="0" applyAlignment="1">
      <alignment horizontal="right"/>
    </xf>
    <xf numFmtId="0" fontId="0" fillId="7" borderId="0" xfId="0" applyFill="1" applyAlignment="1">
      <alignment horizontal="right"/>
    </xf>
    <xf numFmtId="0" fontId="0" fillId="0" borderId="1" xfId="0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9" borderId="1" xfId="0" applyFill="1" applyBorder="1"/>
    <xf numFmtId="0" fontId="0" fillId="3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10" borderId="1" xfId="0" applyFill="1" applyBorder="1"/>
    <xf numFmtId="0" fontId="3" fillId="0" borderId="1" xfId="0" applyFont="1" applyBorder="1"/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3" fillId="0" borderId="5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0" fontId="0" fillId="8" borderId="5" xfId="0" applyFill="1" applyBorder="1" applyAlignment="1">
      <alignment horizontal="right"/>
    </xf>
    <xf numFmtId="0" fontId="0" fillId="11" borderId="1" xfId="0" applyFill="1" applyBorder="1" applyAlignment="1">
      <alignment horizontal="right" vertical="center"/>
    </xf>
    <xf numFmtId="0" fontId="3" fillId="11" borderId="1" xfId="0" applyFont="1" applyFill="1" applyBorder="1" applyAlignment="1">
      <alignment horizontal="right" vertical="center"/>
    </xf>
    <xf numFmtId="0" fontId="0" fillId="12" borderId="1" xfId="0" applyFill="1" applyBorder="1" applyAlignment="1">
      <alignment horizontal="right" vertical="center"/>
    </xf>
    <xf numFmtId="0" fontId="3" fillId="12" borderId="5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0" borderId="2" xfId="0" applyBorder="1"/>
    <xf numFmtId="0" fontId="0" fillId="3" borderId="2" xfId="0" applyFill="1" applyBorder="1"/>
    <xf numFmtId="0" fontId="0" fillId="0" borderId="2" xfId="0" applyBorder="1" applyAlignment="1">
      <alignment horizontal="right" vertical="center"/>
    </xf>
    <xf numFmtId="0" fontId="0" fillId="3" borderId="0" xfId="0" applyFill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Fill="1" applyBorder="1"/>
    <xf numFmtId="0" fontId="0" fillId="8" borderId="1" xfId="0" applyFill="1" applyBorder="1"/>
    <xf numFmtId="0" fontId="3" fillId="8" borderId="5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8" borderId="5" xfId="0" applyFill="1" applyBorder="1"/>
    <xf numFmtId="0" fontId="0" fillId="13" borderId="1" xfId="0" applyFill="1" applyBorder="1" applyAlignment="1">
      <alignment horizontal="right"/>
    </xf>
    <xf numFmtId="0" fontId="0" fillId="13" borderId="5" xfId="0" applyFill="1" applyBorder="1" applyAlignment="1">
      <alignment horizontal="right"/>
    </xf>
    <xf numFmtId="0" fontId="0" fillId="14" borderId="1" xfId="0" applyFill="1" applyBorder="1" applyAlignment="1">
      <alignment horizontal="right" vertical="center"/>
    </xf>
    <xf numFmtId="0" fontId="3" fillId="8" borderId="2" xfId="0" applyFon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3" fillId="13" borderId="1" xfId="0" applyFont="1" applyFill="1" applyBorder="1" applyAlignment="1">
      <alignment horizontal="right"/>
    </xf>
    <xf numFmtId="0" fontId="2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62"/>
  <sheetViews>
    <sheetView topLeftCell="D1" zoomScaleNormal="100" workbookViewId="0">
      <selection activeCell="O15" sqref="O15"/>
    </sheetView>
  </sheetViews>
  <sheetFormatPr baseColWidth="10" defaultColWidth="8.83203125" defaultRowHeight="15" x14ac:dyDescent="0.2"/>
  <cols>
    <col min="1" max="1" width="10" bestFit="1" customWidth="1"/>
    <col min="2" max="2" width="10" customWidth="1"/>
    <col min="3" max="3" width="22.1640625" bestFit="1" customWidth="1"/>
    <col min="4" max="4" width="11" bestFit="1" customWidth="1"/>
    <col min="6" max="6" width="31.33203125" customWidth="1"/>
    <col min="7" max="9" width="8.83203125" customWidth="1"/>
  </cols>
  <sheetData>
    <row r="1" spans="1:36" ht="19" x14ac:dyDescent="0.25">
      <c r="A1" s="4"/>
      <c r="B1" s="4"/>
      <c r="F1" s="19" t="s">
        <v>18</v>
      </c>
      <c r="G1" s="9" t="s">
        <v>19</v>
      </c>
      <c r="H1" s="10" t="s">
        <v>20</v>
      </c>
      <c r="I1" s="12" t="s">
        <v>23</v>
      </c>
      <c r="K1" t="s">
        <v>21</v>
      </c>
      <c r="L1" t="s">
        <v>28</v>
      </c>
    </row>
    <row r="2" spans="1:36" x14ac:dyDescent="0.2">
      <c r="G2" s="5"/>
      <c r="H2" s="13" t="s">
        <v>24</v>
      </c>
      <c r="K2" t="s">
        <v>27</v>
      </c>
      <c r="L2" t="s">
        <v>28</v>
      </c>
    </row>
    <row r="3" spans="1:36" x14ac:dyDescent="0.2">
      <c r="K3" t="s">
        <v>34</v>
      </c>
      <c r="L3" t="s">
        <v>22</v>
      </c>
    </row>
    <row r="4" spans="1:36" x14ac:dyDescent="0.2">
      <c r="A4" s="6" t="s">
        <v>8</v>
      </c>
      <c r="B4" s="6" t="s">
        <v>16</v>
      </c>
      <c r="C4" s="6" t="s">
        <v>3</v>
      </c>
      <c r="D4" s="6" t="s">
        <v>4</v>
      </c>
      <c r="E4" s="6" t="s">
        <v>0</v>
      </c>
      <c r="F4" s="6" t="s">
        <v>5</v>
      </c>
      <c r="G4" s="45" t="s">
        <v>122</v>
      </c>
      <c r="H4" s="48"/>
      <c r="I4" s="46" t="s">
        <v>123</v>
      </c>
      <c r="J4" s="47"/>
      <c r="K4" s="46" t="s">
        <v>124</v>
      </c>
      <c r="L4" s="4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6" x14ac:dyDescent="0.2">
      <c r="A5" s="1"/>
      <c r="G5" s="1" t="s">
        <v>6</v>
      </c>
      <c r="H5" s="1" t="s">
        <v>9</v>
      </c>
      <c r="I5" s="1" t="s">
        <v>7</v>
      </c>
      <c r="J5" s="1" t="s">
        <v>10</v>
      </c>
      <c r="K5" s="1" t="s">
        <v>11</v>
      </c>
      <c r="L5" s="1" t="s">
        <v>12</v>
      </c>
      <c r="M5" s="22" t="s">
        <v>15</v>
      </c>
      <c r="N5" s="1" t="s">
        <v>26</v>
      </c>
      <c r="O5" s="1" t="s">
        <v>31</v>
      </c>
      <c r="P5" s="1" t="s">
        <v>32</v>
      </c>
      <c r="Q5" s="1" t="s">
        <v>37</v>
      </c>
      <c r="R5" s="1" t="s">
        <v>38</v>
      </c>
      <c r="S5" s="1" t="s">
        <v>39</v>
      </c>
      <c r="T5" s="1" t="s">
        <v>25</v>
      </c>
    </row>
    <row r="6" spans="1:36" x14ac:dyDescent="0.2">
      <c r="A6" s="1">
        <v>1</v>
      </c>
      <c r="B6" s="1">
        <v>7554</v>
      </c>
      <c r="C6" s="1" t="s">
        <v>41</v>
      </c>
      <c r="D6" s="1" t="s">
        <v>55</v>
      </c>
      <c r="E6" s="1" t="s">
        <v>1</v>
      </c>
      <c r="F6" s="1" t="s">
        <v>56</v>
      </c>
      <c r="G6" s="21">
        <v>1</v>
      </c>
      <c r="H6" s="21">
        <v>2</v>
      </c>
      <c r="I6" s="21">
        <v>1</v>
      </c>
      <c r="J6" s="21">
        <v>2</v>
      </c>
      <c r="K6" s="21">
        <v>2</v>
      </c>
      <c r="L6" s="21">
        <v>6</v>
      </c>
      <c r="M6" s="21">
        <f>SUM(G6:L6)</f>
        <v>14</v>
      </c>
      <c r="N6" s="21">
        <v>6</v>
      </c>
      <c r="O6" s="21"/>
      <c r="P6" s="21"/>
      <c r="Q6" s="21"/>
      <c r="R6" s="20"/>
      <c r="S6" s="20"/>
      <c r="T6" s="20">
        <f>M6-N6-O6-P6-Q6</f>
        <v>8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">
      <c r="A7" s="1">
        <v>2</v>
      </c>
      <c r="B7" s="1">
        <v>864</v>
      </c>
      <c r="C7" s="1" t="s">
        <v>47</v>
      </c>
      <c r="D7" s="1" t="s">
        <v>55</v>
      </c>
      <c r="E7" s="1" t="s">
        <v>61</v>
      </c>
      <c r="F7" s="1" t="s">
        <v>57</v>
      </c>
      <c r="G7" s="21">
        <v>2</v>
      </c>
      <c r="H7" s="21">
        <v>1</v>
      </c>
      <c r="I7" s="36">
        <v>16</v>
      </c>
      <c r="J7" s="21">
        <v>3</v>
      </c>
      <c r="K7" s="21">
        <v>1</v>
      </c>
      <c r="L7" s="21">
        <v>4</v>
      </c>
      <c r="M7" s="21">
        <f>SUM(G7:L7)</f>
        <v>27</v>
      </c>
      <c r="N7" s="21">
        <v>16</v>
      </c>
      <c r="O7" s="21"/>
      <c r="P7" s="21"/>
      <c r="Q7" s="21"/>
      <c r="R7" s="20"/>
      <c r="S7" s="20"/>
      <c r="T7" s="20">
        <f>M7-N7-O7-P7-Q7</f>
        <v>11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x14ac:dyDescent="0.2">
      <c r="A8" s="1">
        <v>3</v>
      </c>
      <c r="B8" s="1">
        <v>8841</v>
      </c>
      <c r="C8" s="1" t="s">
        <v>40</v>
      </c>
      <c r="D8" s="1" t="s">
        <v>55</v>
      </c>
      <c r="E8" s="1" t="s">
        <v>61</v>
      </c>
      <c r="F8" s="1" t="s">
        <v>56</v>
      </c>
      <c r="G8" s="21">
        <v>3</v>
      </c>
      <c r="H8" s="21">
        <v>3</v>
      </c>
      <c r="I8" s="21">
        <v>2</v>
      </c>
      <c r="J8" s="21">
        <v>1</v>
      </c>
      <c r="K8" s="21">
        <v>5</v>
      </c>
      <c r="L8" s="21">
        <v>5</v>
      </c>
      <c r="M8" s="21">
        <f>SUM(G8:L8)</f>
        <v>19</v>
      </c>
      <c r="N8" s="21">
        <v>5</v>
      </c>
      <c r="O8" s="21"/>
      <c r="P8" s="21"/>
      <c r="Q8" s="21"/>
      <c r="R8" s="20"/>
      <c r="S8" s="20"/>
      <c r="T8" s="20">
        <f>M8-N8-O8-P8-Q8</f>
        <v>14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x14ac:dyDescent="0.2">
      <c r="A9" s="1">
        <v>4</v>
      </c>
      <c r="B9" s="1">
        <v>8271</v>
      </c>
      <c r="C9" s="1" t="s">
        <v>45</v>
      </c>
      <c r="D9" s="1" t="s">
        <v>55</v>
      </c>
      <c r="E9" s="1" t="s">
        <v>1</v>
      </c>
      <c r="F9" s="1" t="s">
        <v>59</v>
      </c>
      <c r="G9" s="21">
        <v>6</v>
      </c>
      <c r="H9" s="21">
        <v>5</v>
      </c>
      <c r="I9" s="21">
        <v>7</v>
      </c>
      <c r="J9" s="21">
        <v>6</v>
      </c>
      <c r="K9" s="21">
        <v>8</v>
      </c>
      <c r="L9" s="21">
        <v>14</v>
      </c>
      <c r="M9" s="21">
        <f>SUM(G9:L9)</f>
        <v>46</v>
      </c>
      <c r="N9" s="21">
        <v>14</v>
      </c>
      <c r="O9" s="21"/>
      <c r="P9" s="21"/>
      <c r="Q9" s="21"/>
      <c r="R9" s="20"/>
      <c r="S9" s="20"/>
      <c r="T9" s="20">
        <f>M9-N9-O9-P9-Q9</f>
        <v>32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x14ac:dyDescent="0.2">
      <c r="A10" s="1">
        <v>5</v>
      </c>
      <c r="B10" s="1">
        <v>6</v>
      </c>
      <c r="C10" s="1" t="s">
        <v>43</v>
      </c>
      <c r="D10" s="1" t="s">
        <v>55</v>
      </c>
      <c r="E10" s="1" t="s">
        <v>61</v>
      </c>
      <c r="F10" s="1" t="s">
        <v>58</v>
      </c>
      <c r="G10" s="36">
        <v>16</v>
      </c>
      <c r="H10" s="36">
        <v>16</v>
      </c>
      <c r="I10" s="21">
        <v>4</v>
      </c>
      <c r="J10" s="21">
        <v>8</v>
      </c>
      <c r="K10" s="21">
        <v>4</v>
      </c>
      <c r="L10" s="21">
        <v>2</v>
      </c>
      <c r="M10" s="21">
        <f>SUM(G10:L10)</f>
        <v>50</v>
      </c>
      <c r="N10" s="21">
        <v>16</v>
      </c>
      <c r="O10" s="21"/>
      <c r="P10" s="21"/>
      <c r="Q10" s="21"/>
      <c r="R10" s="20"/>
      <c r="S10" s="20"/>
      <c r="T10" s="20">
        <f>M10-N10-O10-P10-Q10</f>
        <v>34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x14ac:dyDescent="0.2">
      <c r="A11" s="1">
        <v>6</v>
      </c>
      <c r="B11" s="1">
        <v>84</v>
      </c>
      <c r="C11" s="1" t="s">
        <v>42</v>
      </c>
      <c r="D11" s="1" t="s">
        <v>55</v>
      </c>
      <c r="E11" s="1" t="s">
        <v>1</v>
      </c>
      <c r="F11" s="1" t="s">
        <v>57</v>
      </c>
      <c r="G11" s="21">
        <v>4</v>
      </c>
      <c r="H11" s="21">
        <v>6</v>
      </c>
      <c r="I11" s="21">
        <v>3</v>
      </c>
      <c r="J11" s="21">
        <v>5</v>
      </c>
      <c r="K11" s="58">
        <v>26</v>
      </c>
      <c r="L11" s="58">
        <v>26</v>
      </c>
      <c r="M11" s="21">
        <f>SUM(G11:L11)</f>
        <v>70</v>
      </c>
      <c r="N11" s="21">
        <v>26</v>
      </c>
      <c r="O11" s="21"/>
      <c r="P11" s="21"/>
      <c r="Q11" s="21"/>
      <c r="R11" s="20"/>
      <c r="S11" s="20"/>
      <c r="T11" s="20">
        <f>M11-N11-O11-P11-Q11</f>
        <v>44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x14ac:dyDescent="0.2">
      <c r="A12" s="1">
        <v>7</v>
      </c>
      <c r="B12" s="1">
        <v>8871</v>
      </c>
      <c r="C12" s="1" t="s">
        <v>48</v>
      </c>
      <c r="D12" s="1" t="s">
        <v>55</v>
      </c>
      <c r="E12" s="1" t="s">
        <v>1</v>
      </c>
      <c r="F12" s="1" t="s">
        <v>60</v>
      </c>
      <c r="G12" s="21">
        <v>9</v>
      </c>
      <c r="H12" s="38">
        <v>16</v>
      </c>
      <c r="I12" s="21">
        <v>11</v>
      </c>
      <c r="J12" s="21">
        <v>4</v>
      </c>
      <c r="K12" s="21">
        <v>13</v>
      </c>
      <c r="L12" s="21">
        <v>7</v>
      </c>
      <c r="M12" s="21">
        <f>SUM(G12:L12)</f>
        <v>60</v>
      </c>
      <c r="N12" s="21">
        <v>16</v>
      </c>
      <c r="O12" s="21"/>
      <c r="P12" s="21"/>
      <c r="Q12" s="21"/>
      <c r="R12" s="20"/>
      <c r="S12" s="20"/>
      <c r="T12" s="20">
        <f>M12-N12-O12-P12-Q12</f>
        <v>44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x14ac:dyDescent="0.2">
      <c r="A13" s="1">
        <v>8</v>
      </c>
      <c r="B13" s="1">
        <v>8249</v>
      </c>
      <c r="C13" s="1" t="s">
        <v>44</v>
      </c>
      <c r="D13" s="1" t="s">
        <v>55</v>
      </c>
      <c r="E13" s="1" t="s">
        <v>61</v>
      </c>
      <c r="F13" s="1" t="s">
        <v>58</v>
      </c>
      <c r="G13" s="21">
        <v>5</v>
      </c>
      <c r="H13" s="21">
        <v>4</v>
      </c>
      <c r="I13" s="21">
        <v>5</v>
      </c>
      <c r="J13" s="21">
        <v>7</v>
      </c>
      <c r="K13" s="58">
        <v>26</v>
      </c>
      <c r="L13" s="58">
        <v>26</v>
      </c>
      <c r="M13" s="21">
        <f>SUM(G13:L13)</f>
        <v>73</v>
      </c>
      <c r="N13" s="21">
        <v>26</v>
      </c>
      <c r="O13" s="21"/>
      <c r="P13" s="21"/>
      <c r="Q13" s="21"/>
      <c r="R13" s="20"/>
      <c r="S13" s="20"/>
      <c r="T13" s="20">
        <f>M13-N13-O13-P13-Q13</f>
        <v>47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x14ac:dyDescent="0.2">
      <c r="A14" s="1">
        <v>9</v>
      </c>
      <c r="B14" s="1">
        <v>1</v>
      </c>
      <c r="C14" s="1" t="s">
        <v>54</v>
      </c>
      <c r="D14" s="1" t="s">
        <v>55</v>
      </c>
      <c r="E14" s="1" t="s">
        <v>61</v>
      </c>
      <c r="F14" s="1" t="s">
        <v>57</v>
      </c>
      <c r="G14" s="38">
        <v>16</v>
      </c>
      <c r="H14" s="38">
        <v>16</v>
      </c>
      <c r="I14" s="36">
        <v>16</v>
      </c>
      <c r="J14" s="36">
        <v>16</v>
      </c>
      <c r="K14" s="21">
        <v>3</v>
      </c>
      <c r="L14" s="21">
        <v>1</v>
      </c>
      <c r="M14" s="21">
        <f>SUM(G14:L14)</f>
        <v>68</v>
      </c>
      <c r="N14" s="21">
        <v>16</v>
      </c>
      <c r="O14" s="21"/>
      <c r="P14" s="21"/>
      <c r="Q14" s="21"/>
      <c r="R14" s="20"/>
      <c r="S14" s="20"/>
      <c r="T14" s="20">
        <f>M14-N14-O14-P14-Q14</f>
        <v>52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x14ac:dyDescent="0.2">
      <c r="A15" s="1">
        <v>10</v>
      </c>
      <c r="B15" s="1">
        <v>6477</v>
      </c>
      <c r="C15" s="1" t="s">
        <v>46</v>
      </c>
      <c r="D15" s="1" t="s">
        <v>55</v>
      </c>
      <c r="E15" s="1" t="s">
        <v>1</v>
      </c>
      <c r="F15" s="1" t="s">
        <v>60</v>
      </c>
      <c r="G15" s="21">
        <v>7</v>
      </c>
      <c r="H15" s="38">
        <v>16</v>
      </c>
      <c r="I15" s="21">
        <v>6</v>
      </c>
      <c r="J15" s="21">
        <v>9</v>
      </c>
      <c r="K15" s="58">
        <v>26</v>
      </c>
      <c r="L15" s="58">
        <v>26</v>
      </c>
      <c r="M15" s="21">
        <f>SUM(G15:L15)</f>
        <v>90</v>
      </c>
      <c r="N15" s="21">
        <v>26</v>
      </c>
      <c r="O15" s="21"/>
      <c r="P15" s="21"/>
      <c r="Q15" s="21"/>
      <c r="R15" s="20"/>
      <c r="S15" s="20"/>
      <c r="T15" s="20">
        <f>M15-N15-O15-P15-Q15</f>
        <v>64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x14ac:dyDescent="0.2">
      <c r="A16" s="1">
        <v>11</v>
      </c>
      <c r="B16" s="1">
        <v>5</v>
      </c>
      <c r="C16" s="1" t="s">
        <v>52</v>
      </c>
      <c r="D16" s="1" t="s">
        <v>55</v>
      </c>
      <c r="E16" s="1" t="s">
        <v>1</v>
      </c>
      <c r="F16" s="1" t="s">
        <v>58</v>
      </c>
      <c r="G16" s="58">
        <v>16</v>
      </c>
      <c r="H16" s="58">
        <v>16</v>
      </c>
      <c r="I16" s="21">
        <v>12</v>
      </c>
      <c r="J16" s="37">
        <v>16</v>
      </c>
      <c r="K16" s="25">
        <v>14</v>
      </c>
      <c r="L16" s="25">
        <v>13</v>
      </c>
      <c r="M16" s="21">
        <f>SUM(G16:L16)</f>
        <v>87</v>
      </c>
      <c r="N16" s="21">
        <v>16</v>
      </c>
      <c r="O16" s="21"/>
      <c r="P16" s="21"/>
      <c r="Q16" s="21"/>
      <c r="R16" s="20"/>
      <c r="S16" s="20"/>
      <c r="T16" s="20">
        <f>M16-N16-O16-P16-Q16</f>
        <v>71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7" x14ac:dyDescent="0.2">
      <c r="A17" s="1">
        <v>12</v>
      </c>
      <c r="B17" s="1">
        <v>6275</v>
      </c>
      <c r="C17" s="1" t="s">
        <v>50</v>
      </c>
      <c r="D17" s="1" t="s">
        <v>55</v>
      </c>
      <c r="E17" s="1" t="s">
        <v>61</v>
      </c>
      <c r="F17" s="1" t="s">
        <v>57</v>
      </c>
      <c r="G17" s="21">
        <v>8</v>
      </c>
      <c r="H17" s="38">
        <v>16</v>
      </c>
      <c r="I17" s="21">
        <v>9</v>
      </c>
      <c r="J17" s="36">
        <v>16</v>
      </c>
      <c r="K17" s="58">
        <v>26</v>
      </c>
      <c r="L17" s="58">
        <v>26</v>
      </c>
      <c r="M17" s="21">
        <f>SUM(G17:L17)</f>
        <v>101</v>
      </c>
      <c r="N17" s="21">
        <v>26</v>
      </c>
      <c r="O17" s="21"/>
      <c r="P17" s="21"/>
      <c r="Q17" s="21"/>
      <c r="R17" s="20"/>
      <c r="S17" s="20"/>
      <c r="T17" s="20">
        <f>M17-N17-O17-P17-Q17</f>
        <v>75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7" x14ac:dyDescent="0.2">
      <c r="A18" s="1">
        <v>13</v>
      </c>
      <c r="B18" s="1">
        <v>780</v>
      </c>
      <c r="C18" s="1" t="s">
        <v>49</v>
      </c>
      <c r="D18" s="1" t="s">
        <v>55</v>
      </c>
      <c r="E18" s="1" t="s">
        <v>61</v>
      </c>
      <c r="F18" s="1" t="s">
        <v>57</v>
      </c>
      <c r="G18" s="38">
        <v>16</v>
      </c>
      <c r="H18" s="38">
        <v>16</v>
      </c>
      <c r="I18" s="21">
        <v>8</v>
      </c>
      <c r="J18" s="36">
        <v>16</v>
      </c>
      <c r="K18" s="58">
        <v>26</v>
      </c>
      <c r="L18" s="58">
        <v>26</v>
      </c>
      <c r="M18" s="21">
        <f>SUM(G18:L18)</f>
        <v>108</v>
      </c>
      <c r="N18" s="21">
        <v>26</v>
      </c>
      <c r="O18" s="21"/>
      <c r="P18" s="21"/>
      <c r="Q18" s="21"/>
      <c r="R18" s="20"/>
      <c r="S18" s="20"/>
      <c r="T18" s="20">
        <f>M18-N18-O18-P18-Q18</f>
        <v>82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7" x14ac:dyDescent="0.2">
      <c r="A19" s="1">
        <v>14</v>
      </c>
      <c r="B19" s="1">
        <v>2</v>
      </c>
      <c r="C19" s="1" t="s">
        <v>51</v>
      </c>
      <c r="D19" s="1" t="s">
        <v>55</v>
      </c>
      <c r="E19" s="1" t="s">
        <v>1</v>
      </c>
      <c r="F19" s="1" t="s">
        <v>58</v>
      </c>
      <c r="G19" s="58">
        <v>16</v>
      </c>
      <c r="H19" s="58">
        <v>16</v>
      </c>
      <c r="I19" s="21">
        <v>10</v>
      </c>
      <c r="J19" s="36">
        <v>16</v>
      </c>
      <c r="K19" s="58">
        <v>26</v>
      </c>
      <c r="L19" s="58">
        <v>26</v>
      </c>
      <c r="M19" s="21">
        <f>SUM(G19:L19)</f>
        <v>110</v>
      </c>
      <c r="N19" s="21">
        <v>26</v>
      </c>
      <c r="O19" s="21"/>
      <c r="P19" s="21"/>
      <c r="Q19" s="21"/>
      <c r="R19" s="20"/>
      <c r="S19" s="20"/>
      <c r="T19" s="20">
        <f>M19-N19-O19-P19-Q19</f>
        <v>84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7" x14ac:dyDescent="0.2">
      <c r="A20" s="1">
        <v>15</v>
      </c>
      <c r="B20" s="1">
        <v>3</v>
      </c>
      <c r="C20" s="1" t="s">
        <v>125</v>
      </c>
      <c r="D20" s="1" t="s">
        <v>55</v>
      </c>
      <c r="E20" s="1" t="s">
        <v>2</v>
      </c>
      <c r="F20" s="1" t="s">
        <v>120</v>
      </c>
      <c r="G20" s="58">
        <v>26</v>
      </c>
      <c r="H20" s="58">
        <v>26</v>
      </c>
      <c r="I20" s="58">
        <v>26</v>
      </c>
      <c r="J20" s="58">
        <v>26</v>
      </c>
      <c r="K20" s="26">
        <v>6</v>
      </c>
      <c r="L20" s="26">
        <v>3</v>
      </c>
      <c r="M20" s="21">
        <f>SUM(G20:L20)</f>
        <v>113</v>
      </c>
      <c r="N20" s="21">
        <v>26</v>
      </c>
      <c r="O20" s="21"/>
      <c r="P20" s="21"/>
      <c r="Q20" s="21"/>
      <c r="R20" s="20"/>
      <c r="S20" s="20"/>
      <c r="T20" s="20">
        <f>M20-N20-O20-P20-Q20</f>
        <v>87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7" x14ac:dyDescent="0.2">
      <c r="A21" s="1">
        <v>16</v>
      </c>
      <c r="B21" s="1">
        <v>6397</v>
      </c>
      <c r="C21" s="1" t="s">
        <v>53</v>
      </c>
      <c r="D21" s="1" t="s">
        <v>55</v>
      </c>
      <c r="E21" s="1" t="s">
        <v>2</v>
      </c>
      <c r="F21" s="1" t="s">
        <v>60</v>
      </c>
      <c r="G21" s="36">
        <v>16</v>
      </c>
      <c r="H21" s="38">
        <v>16</v>
      </c>
      <c r="I21" s="36">
        <v>16</v>
      </c>
      <c r="J21" s="36">
        <v>16</v>
      </c>
      <c r="K21" s="58">
        <v>26</v>
      </c>
      <c r="L21" s="58">
        <v>26</v>
      </c>
      <c r="M21" s="21">
        <f>SUM(G21:L21)</f>
        <v>116</v>
      </c>
      <c r="N21" s="21">
        <v>26</v>
      </c>
      <c r="O21" s="21"/>
      <c r="P21" s="21"/>
      <c r="Q21" s="21"/>
      <c r="R21" s="20"/>
      <c r="S21" s="20"/>
      <c r="T21" s="20">
        <f>M21-N21-O21-P21-Q21</f>
        <v>90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7" x14ac:dyDescent="0.2">
      <c r="A22" s="1">
        <v>17</v>
      </c>
      <c r="B22" s="1">
        <v>872</v>
      </c>
      <c r="C22" s="1" t="s">
        <v>126</v>
      </c>
      <c r="D22" s="1" t="s">
        <v>55</v>
      </c>
      <c r="E22" s="1" t="s">
        <v>1</v>
      </c>
      <c r="F22" s="1" t="s">
        <v>120</v>
      </c>
      <c r="G22" s="58">
        <v>26</v>
      </c>
      <c r="H22" s="58">
        <v>26</v>
      </c>
      <c r="I22" s="58">
        <v>26</v>
      </c>
      <c r="J22" s="58">
        <v>26</v>
      </c>
      <c r="K22" s="26">
        <v>7</v>
      </c>
      <c r="L22" s="26">
        <v>8</v>
      </c>
      <c r="M22" s="21">
        <f>SUM(G22:L22)</f>
        <v>119</v>
      </c>
      <c r="N22" s="21">
        <v>26</v>
      </c>
      <c r="O22" s="21"/>
      <c r="P22" s="21"/>
      <c r="Q22" s="21"/>
      <c r="R22" s="20"/>
      <c r="S22" s="20"/>
      <c r="T22" s="20">
        <f>M22-N22-O22-P22-Q22</f>
        <v>93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7" x14ac:dyDescent="0.2">
      <c r="A23" s="1">
        <v>18</v>
      </c>
      <c r="B23" s="1">
        <v>934</v>
      </c>
      <c r="C23" s="1" t="s">
        <v>127</v>
      </c>
      <c r="D23" s="1" t="s">
        <v>55</v>
      </c>
      <c r="E23" s="1" t="s">
        <v>2</v>
      </c>
      <c r="F23" s="1" t="s">
        <v>56</v>
      </c>
      <c r="G23" s="58">
        <v>26</v>
      </c>
      <c r="H23" s="58">
        <v>26</v>
      </c>
      <c r="I23" s="58">
        <v>26</v>
      </c>
      <c r="J23" s="58">
        <v>26</v>
      </c>
      <c r="K23" s="27">
        <v>10</v>
      </c>
      <c r="L23" s="27">
        <v>9</v>
      </c>
      <c r="M23" s="21">
        <f>SUM(G23:L23)</f>
        <v>123</v>
      </c>
      <c r="N23" s="21">
        <v>26</v>
      </c>
      <c r="O23" s="21"/>
      <c r="P23" s="21"/>
      <c r="Q23" s="21"/>
      <c r="R23" s="20"/>
      <c r="S23" s="20"/>
      <c r="T23" s="20">
        <f>M23-N23-O23-P23-Q23</f>
        <v>97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7" x14ac:dyDescent="0.2">
      <c r="A24" s="1">
        <v>19</v>
      </c>
      <c r="B24" s="1">
        <v>8269</v>
      </c>
      <c r="C24" s="1" t="s">
        <v>128</v>
      </c>
      <c r="D24" s="1" t="s">
        <v>55</v>
      </c>
      <c r="E24" s="1" t="s">
        <v>1</v>
      </c>
      <c r="F24" s="1" t="s">
        <v>60</v>
      </c>
      <c r="G24" s="58">
        <v>26</v>
      </c>
      <c r="H24" s="58">
        <v>26</v>
      </c>
      <c r="I24" s="58">
        <v>26</v>
      </c>
      <c r="J24" s="58">
        <v>26</v>
      </c>
      <c r="K24" s="27">
        <v>9</v>
      </c>
      <c r="L24" s="27">
        <v>12</v>
      </c>
      <c r="M24" s="21">
        <f>SUM(G24:L24)</f>
        <v>125</v>
      </c>
      <c r="N24" s="21">
        <v>26</v>
      </c>
      <c r="O24" s="21"/>
      <c r="P24" s="21"/>
      <c r="Q24" s="21"/>
      <c r="R24" s="20"/>
      <c r="S24" s="20"/>
      <c r="T24" s="20">
        <f>M24-N24-O24-P24-Q24</f>
        <v>99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7" x14ac:dyDescent="0.2">
      <c r="A25" s="1">
        <v>20</v>
      </c>
      <c r="B25" s="1">
        <v>8009</v>
      </c>
      <c r="C25" s="1" t="s">
        <v>129</v>
      </c>
      <c r="D25" s="1" t="s">
        <v>55</v>
      </c>
      <c r="E25" s="1" t="s">
        <v>1</v>
      </c>
      <c r="F25" s="1" t="s">
        <v>59</v>
      </c>
      <c r="G25" s="58">
        <v>26</v>
      </c>
      <c r="H25" s="58">
        <v>26</v>
      </c>
      <c r="I25" s="58">
        <v>26</v>
      </c>
      <c r="J25" s="58">
        <v>26</v>
      </c>
      <c r="K25" s="26">
        <v>11</v>
      </c>
      <c r="L25" s="26">
        <v>10</v>
      </c>
      <c r="M25" s="21">
        <f>SUM(G25:L25)</f>
        <v>125</v>
      </c>
      <c r="N25" s="21">
        <v>26</v>
      </c>
      <c r="O25" s="21"/>
      <c r="P25" s="21"/>
      <c r="Q25" s="21"/>
      <c r="R25" s="20"/>
      <c r="S25" s="20"/>
      <c r="T25" s="20">
        <f>M25-N25-O25-P25-Q25</f>
        <v>99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7" x14ac:dyDescent="0.2">
      <c r="A26" s="1">
        <v>21</v>
      </c>
      <c r="B26" s="1">
        <v>39</v>
      </c>
      <c r="C26" s="1" t="s">
        <v>130</v>
      </c>
      <c r="D26" s="1" t="s">
        <v>55</v>
      </c>
      <c r="E26" s="1" t="s">
        <v>2</v>
      </c>
      <c r="F26" s="1" t="s">
        <v>120</v>
      </c>
      <c r="G26" s="58">
        <v>26</v>
      </c>
      <c r="H26" s="58">
        <v>26</v>
      </c>
      <c r="I26" s="58">
        <v>26</v>
      </c>
      <c r="J26" s="58">
        <v>26</v>
      </c>
      <c r="K26" s="26">
        <v>12</v>
      </c>
      <c r="L26" s="26">
        <v>11</v>
      </c>
      <c r="M26" s="21">
        <f>SUM(G26:L26)</f>
        <v>127</v>
      </c>
      <c r="N26" s="21">
        <v>26</v>
      </c>
      <c r="O26" s="21"/>
      <c r="P26" s="21"/>
      <c r="Q26" s="21"/>
      <c r="R26" s="20"/>
      <c r="S26" s="20"/>
      <c r="T26" s="20">
        <f>M26-N26-O26-P26-Q26</f>
        <v>101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8"/>
    </row>
    <row r="27" spans="1:37" x14ac:dyDescent="0.2">
      <c r="A27" s="1">
        <v>22</v>
      </c>
      <c r="B27" s="1">
        <v>7796</v>
      </c>
      <c r="C27" s="1" t="s">
        <v>131</v>
      </c>
      <c r="D27" s="1" t="s">
        <v>55</v>
      </c>
      <c r="E27" s="1" t="s">
        <v>2</v>
      </c>
      <c r="F27" s="1" t="s">
        <v>60</v>
      </c>
      <c r="G27" s="58">
        <v>26</v>
      </c>
      <c r="H27" s="58">
        <v>26</v>
      </c>
      <c r="I27" s="58">
        <v>26</v>
      </c>
      <c r="J27" s="58">
        <v>26</v>
      </c>
      <c r="K27" s="39">
        <v>19</v>
      </c>
      <c r="L27" s="39">
        <v>19</v>
      </c>
      <c r="M27" s="21">
        <f>SUM(G27:L27)</f>
        <v>142</v>
      </c>
      <c r="N27" s="21">
        <v>26</v>
      </c>
      <c r="O27" s="21"/>
      <c r="P27" s="21"/>
      <c r="Q27" s="21"/>
      <c r="R27" s="20"/>
      <c r="S27" s="20"/>
      <c r="T27" s="20">
        <f>M27-N27-O27-P27-Q27</f>
        <v>116</v>
      </c>
    </row>
    <row r="28" spans="1:37" x14ac:dyDescent="0.2">
      <c r="A28" s="1">
        <v>23</v>
      </c>
      <c r="B28" s="1">
        <v>7773</v>
      </c>
      <c r="C28" s="1" t="s">
        <v>132</v>
      </c>
      <c r="D28" s="1" t="s">
        <v>55</v>
      </c>
      <c r="E28" s="1" t="s">
        <v>2</v>
      </c>
      <c r="F28" s="1" t="s">
        <v>60</v>
      </c>
      <c r="G28" s="58">
        <v>26</v>
      </c>
      <c r="H28" s="58">
        <v>26</v>
      </c>
      <c r="I28" s="58">
        <v>26</v>
      </c>
      <c r="J28" s="58">
        <v>26</v>
      </c>
      <c r="K28" s="40">
        <v>19</v>
      </c>
      <c r="L28" s="36">
        <v>19</v>
      </c>
      <c r="M28" s="21">
        <f>SUM(G28:L28)</f>
        <v>142</v>
      </c>
      <c r="N28" s="21">
        <v>26</v>
      </c>
      <c r="O28" s="21"/>
      <c r="P28" s="21"/>
      <c r="Q28" s="21"/>
      <c r="R28" s="3"/>
      <c r="S28" s="3"/>
      <c r="T28" s="20">
        <f>M28-N28-O28-P28-Q28</f>
        <v>116</v>
      </c>
    </row>
    <row r="29" spans="1:37" x14ac:dyDescent="0.2">
      <c r="A29" s="1">
        <v>24</v>
      </c>
      <c r="B29" s="1">
        <v>8271</v>
      </c>
      <c r="C29" s="1" t="s">
        <v>133</v>
      </c>
      <c r="D29" s="1" t="s">
        <v>55</v>
      </c>
      <c r="E29" s="1" t="s">
        <v>2</v>
      </c>
      <c r="F29" s="1" t="s">
        <v>59</v>
      </c>
      <c r="G29" s="58">
        <v>26</v>
      </c>
      <c r="H29" s="58">
        <v>26</v>
      </c>
      <c r="I29" s="58">
        <v>26</v>
      </c>
      <c r="J29" s="58">
        <v>26</v>
      </c>
      <c r="K29" s="38">
        <v>19</v>
      </c>
      <c r="L29" s="36">
        <v>19</v>
      </c>
      <c r="M29" s="21">
        <f>SUM(G29:L29)</f>
        <v>142</v>
      </c>
      <c r="N29" s="21">
        <v>26</v>
      </c>
      <c r="O29" s="21"/>
      <c r="P29" s="21"/>
      <c r="Q29" s="21"/>
      <c r="R29" s="3"/>
      <c r="S29" s="3"/>
      <c r="T29" s="20">
        <f>M29-N29-O29-P29-Q29</f>
        <v>116</v>
      </c>
    </row>
    <row r="30" spans="1:37" x14ac:dyDescent="0.2">
      <c r="A30" s="1">
        <v>25</v>
      </c>
      <c r="B30" s="1">
        <v>7987</v>
      </c>
      <c r="C30" s="1" t="s">
        <v>134</v>
      </c>
      <c r="D30" s="1" t="s">
        <v>55</v>
      </c>
      <c r="E30" s="1" t="s">
        <v>2</v>
      </c>
      <c r="F30" s="1" t="s">
        <v>56</v>
      </c>
      <c r="G30" s="58">
        <v>26</v>
      </c>
      <c r="H30" s="58">
        <v>26</v>
      </c>
      <c r="I30" s="58">
        <v>26</v>
      </c>
      <c r="J30" s="58">
        <v>26</v>
      </c>
      <c r="K30" s="36">
        <v>19</v>
      </c>
      <c r="L30" s="36">
        <v>19</v>
      </c>
      <c r="M30" s="21">
        <f>SUM(G30:L30)</f>
        <v>142</v>
      </c>
      <c r="N30" s="21">
        <v>26</v>
      </c>
      <c r="O30" s="21"/>
      <c r="P30" s="21"/>
      <c r="Q30" s="21"/>
      <c r="R30" s="3"/>
      <c r="S30" s="3"/>
      <c r="T30" s="20">
        <f>M30-N30-O30-P30-Q30</f>
        <v>116</v>
      </c>
    </row>
    <row r="31" spans="1:37" x14ac:dyDescent="0.2">
      <c r="A31" s="1"/>
      <c r="B31" s="1"/>
      <c r="C31" s="1"/>
      <c r="D31" s="1"/>
      <c r="E31" s="1"/>
      <c r="F31" s="1"/>
      <c r="G31" s="25"/>
      <c r="H31" s="26"/>
      <c r="I31" s="26"/>
      <c r="J31" s="21"/>
      <c r="K31" s="21"/>
      <c r="L31" s="21"/>
      <c r="M31" s="21">
        <f>SUM(G31:L31)</f>
        <v>0</v>
      </c>
      <c r="N31" s="21"/>
      <c r="O31" s="21"/>
      <c r="P31" s="21"/>
      <c r="Q31" s="21"/>
      <c r="R31" s="3"/>
      <c r="S31" s="3"/>
      <c r="T31" s="20">
        <f t="shared" ref="T6:T32" si="0">M31-N31-O31-P31-Q31</f>
        <v>0</v>
      </c>
    </row>
    <row r="32" spans="1:37" x14ac:dyDescent="0.2">
      <c r="A32" s="1"/>
      <c r="B32" s="1"/>
      <c r="C32" s="1"/>
      <c r="D32" s="1"/>
      <c r="E32" s="1"/>
      <c r="F32" s="1"/>
      <c r="G32" s="25"/>
      <c r="H32" s="26"/>
      <c r="I32" s="26"/>
      <c r="J32" s="25"/>
      <c r="K32" s="25"/>
      <c r="L32" s="25"/>
      <c r="M32" s="21">
        <f>SUM(G32:L32)</f>
        <v>0</v>
      </c>
      <c r="N32" s="21"/>
      <c r="O32" s="21"/>
      <c r="P32" s="21"/>
      <c r="Q32" s="21"/>
      <c r="R32" s="20"/>
      <c r="S32" s="20"/>
      <c r="T32" s="20">
        <f t="shared" si="0"/>
        <v>0</v>
      </c>
    </row>
    <row r="33" spans="1:20" x14ac:dyDescent="0.2">
      <c r="A33" s="41"/>
      <c r="B33" s="41"/>
      <c r="C33" s="41"/>
      <c r="D33" s="41"/>
      <c r="E33" s="41"/>
      <c r="F33" s="41"/>
      <c r="G33" s="42"/>
      <c r="H33" s="42"/>
      <c r="I33" s="42"/>
      <c r="J33" s="41"/>
      <c r="K33" s="41"/>
      <c r="L33" s="41"/>
      <c r="M33" s="43">
        <f>SUM(G33:L33)</f>
        <v>0</v>
      </c>
      <c r="N33" s="42"/>
      <c r="O33" s="42"/>
      <c r="P33" s="42"/>
      <c r="Q33" s="42"/>
      <c r="R33" s="42"/>
      <c r="S33" s="42"/>
      <c r="T33" s="41"/>
    </row>
    <row r="34" spans="1:20" x14ac:dyDescent="0.2">
      <c r="G34" s="5"/>
      <c r="H34" s="5"/>
      <c r="I34" s="5"/>
      <c r="M34" s="24">
        <f>SUM(G34:L34)</f>
        <v>0</v>
      </c>
      <c r="N34" s="5"/>
      <c r="O34" s="5"/>
      <c r="P34" s="5"/>
      <c r="Q34" s="5"/>
      <c r="R34" s="5"/>
      <c r="S34" s="5"/>
    </row>
    <row r="35" spans="1:20" x14ac:dyDescent="0.2">
      <c r="G35" s="5"/>
      <c r="H35" s="5"/>
      <c r="I35" s="5"/>
      <c r="M35" s="24">
        <f>SUM(G35:L35)</f>
        <v>0</v>
      </c>
      <c r="N35" s="5"/>
      <c r="O35" s="5"/>
      <c r="P35" s="5"/>
      <c r="Q35" s="5"/>
      <c r="R35" s="5"/>
      <c r="S35" s="5"/>
    </row>
    <row r="36" spans="1:20" x14ac:dyDescent="0.2">
      <c r="G36" s="5"/>
      <c r="H36" s="5"/>
      <c r="I36" s="5"/>
      <c r="M36" s="24">
        <f>SUM(G36:L36)</f>
        <v>0</v>
      </c>
      <c r="N36" s="5"/>
      <c r="O36" s="5"/>
      <c r="P36" s="5"/>
      <c r="Q36" s="5"/>
      <c r="R36" s="5"/>
      <c r="S36" s="5"/>
    </row>
    <row r="37" spans="1:20" x14ac:dyDescent="0.2">
      <c r="G37" s="5"/>
      <c r="H37" s="5"/>
      <c r="I37" s="5"/>
      <c r="M37" s="24">
        <f>SUM(G37:L37)</f>
        <v>0</v>
      </c>
      <c r="N37" s="5"/>
      <c r="O37" s="5"/>
      <c r="P37" s="5"/>
      <c r="Q37" s="5"/>
      <c r="R37" s="5"/>
      <c r="S37" s="5"/>
    </row>
    <row r="38" spans="1:20" x14ac:dyDescent="0.2">
      <c r="G38" s="5"/>
      <c r="H38" s="5"/>
      <c r="I38" s="5"/>
      <c r="M38" s="24">
        <f>SUM(G38:L38)</f>
        <v>0</v>
      </c>
      <c r="N38" s="5"/>
      <c r="O38" s="5"/>
      <c r="P38" s="5"/>
      <c r="Q38" s="5"/>
      <c r="R38" s="5"/>
      <c r="S38" s="5"/>
    </row>
    <row r="39" spans="1:20" x14ac:dyDescent="0.2">
      <c r="G39" s="5"/>
      <c r="H39" s="5"/>
      <c r="I39" s="5"/>
      <c r="M39" s="24">
        <f>SUM(G39:L39)</f>
        <v>0</v>
      </c>
      <c r="N39" s="5"/>
      <c r="O39" s="5"/>
      <c r="P39" s="5"/>
      <c r="Q39" s="5"/>
      <c r="R39" s="5"/>
      <c r="S39" s="5"/>
    </row>
    <row r="40" spans="1:20" x14ac:dyDescent="0.2">
      <c r="G40" s="5"/>
      <c r="H40" s="5"/>
      <c r="I40" s="5"/>
      <c r="M40" s="24">
        <f>SUM(G40:L40)</f>
        <v>0</v>
      </c>
      <c r="N40" s="5"/>
      <c r="O40" s="5"/>
      <c r="P40" s="5"/>
      <c r="Q40" s="5"/>
      <c r="R40" s="5"/>
      <c r="S40" s="5"/>
    </row>
    <row r="41" spans="1:20" x14ac:dyDescent="0.2">
      <c r="G41" s="5"/>
      <c r="H41" s="5"/>
      <c r="I41" s="5"/>
      <c r="M41" s="24">
        <f>SUM(G41:L41)</f>
        <v>0</v>
      </c>
      <c r="N41" s="5"/>
      <c r="O41" s="5"/>
      <c r="P41" s="5"/>
      <c r="Q41" s="5"/>
      <c r="R41" s="5"/>
      <c r="S41" s="5"/>
    </row>
    <row r="42" spans="1:20" x14ac:dyDescent="0.2">
      <c r="G42" s="5"/>
      <c r="H42" s="5"/>
      <c r="I42" s="5"/>
      <c r="M42" s="24">
        <f>SUM(G42:L42)</f>
        <v>0</v>
      </c>
      <c r="N42" s="5"/>
      <c r="O42" s="5"/>
      <c r="P42" s="5"/>
      <c r="Q42" s="5"/>
      <c r="R42" s="5"/>
      <c r="S42" s="5"/>
    </row>
    <row r="43" spans="1:20" x14ac:dyDescent="0.2">
      <c r="G43" s="5"/>
      <c r="H43" s="5"/>
      <c r="I43" s="5"/>
      <c r="M43" s="24">
        <f>SUM(G43:L43)</f>
        <v>0</v>
      </c>
      <c r="N43" s="5"/>
      <c r="O43" s="5"/>
      <c r="P43" s="5"/>
      <c r="Q43" s="5"/>
      <c r="R43" s="5"/>
      <c r="S43" s="5"/>
    </row>
    <row r="44" spans="1:20" x14ac:dyDescent="0.2">
      <c r="G44" s="5"/>
      <c r="H44" s="5"/>
      <c r="I44" s="5"/>
      <c r="M44" s="24">
        <f>SUM(G44:L44)</f>
        <v>0</v>
      </c>
      <c r="N44" s="5"/>
      <c r="O44" s="5"/>
      <c r="P44" s="5"/>
      <c r="Q44" s="5"/>
      <c r="R44" s="5"/>
      <c r="S44" s="5"/>
    </row>
    <row r="45" spans="1:20" x14ac:dyDescent="0.2">
      <c r="G45" s="5"/>
      <c r="H45" s="5"/>
      <c r="I45" s="5"/>
      <c r="M45" s="24">
        <f>SUM(G45:L45)</f>
        <v>0</v>
      </c>
      <c r="N45" s="5"/>
      <c r="O45" s="5"/>
      <c r="P45" s="5"/>
      <c r="Q45" s="5"/>
      <c r="R45" s="5"/>
      <c r="S45" s="5"/>
    </row>
    <row r="46" spans="1:20" x14ac:dyDescent="0.2">
      <c r="G46" s="5"/>
      <c r="H46" s="5"/>
      <c r="I46" s="5"/>
      <c r="M46" s="24">
        <f>SUM(G46:L46)</f>
        <v>0</v>
      </c>
      <c r="N46" s="5"/>
      <c r="O46" s="5"/>
      <c r="P46" s="5"/>
      <c r="Q46" s="5"/>
      <c r="R46" s="5"/>
      <c r="S46" s="5"/>
    </row>
    <row r="47" spans="1:20" x14ac:dyDescent="0.2">
      <c r="G47" s="5"/>
      <c r="H47" s="5"/>
      <c r="I47" s="5"/>
      <c r="M47" s="24">
        <f>SUM(G47:L47)</f>
        <v>0</v>
      </c>
      <c r="N47" s="5"/>
      <c r="O47" s="5"/>
      <c r="P47" s="5"/>
      <c r="Q47" s="5"/>
      <c r="R47" s="5"/>
      <c r="S47" s="5"/>
    </row>
    <row r="48" spans="1:20" x14ac:dyDescent="0.2">
      <c r="G48" s="5"/>
      <c r="H48" s="5"/>
      <c r="I48" s="5"/>
      <c r="M48" s="24">
        <f>SUM(G48:L48)</f>
        <v>0</v>
      </c>
      <c r="N48" s="5"/>
      <c r="O48" s="5"/>
      <c r="P48" s="5"/>
      <c r="Q48" s="5"/>
      <c r="R48" s="5"/>
      <c r="S48" s="5"/>
    </row>
    <row r="49" spans="6:19" x14ac:dyDescent="0.2">
      <c r="G49" s="5"/>
      <c r="H49" s="5"/>
      <c r="I49" s="5"/>
      <c r="M49" s="24">
        <f>SUM(G49:L49)</f>
        <v>0</v>
      </c>
      <c r="N49" s="5"/>
      <c r="O49" s="5"/>
      <c r="P49" s="5"/>
      <c r="Q49" s="5"/>
      <c r="R49" s="5"/>
      <c r="S49" s="5"/>
    </row>
    <row r="50" spans="6:19" x14ac:dyDescent="0.2">
      <c r="G50" s="5"/>
      <c r="H50" s="5"/>
      <c r="I50" s="5"/>
      <c r="M50" s="24">
        <f>SUM(G50:L50)</f>
        <v>0</v>
      </c>
      <c r="N50" s="5"/>
      <c r="O50" s="5"/>
      <c r="P50" s="5"/>
      <c r="Q50" s="5"/>
      <c r="R50" s="5"/>
      <c r="S50" s="5"/>
    </row>
    <row r="51" spans="6:19" x14ac:dyDescent="0.2">
      <c r="G51" s="5"/>
      <c r="H51" s="5"/>
      <c r="I51" s="5"/>
      <c r="M51" s="24">
        <f>SUM(G51:L51)</f>
        <v>0</v>
      </c>
      <c r="N51" s="5"/>
      <c r="O51" s="5"/>
      <c r="P51" s="5"/>
      <c r="Q51" s="5"/>
      <c r="R51" s="5"/>
      <c r="S51" s="5"/>
    </row>
    <row r="52" spans="6:19" x14ac:dyDescent="0.2">
      <c r="G52" s="5"/>
      <c r="H52" s="5"/>
      <c r="I52" s="5"/>
      <c r="M52" s="24">
        <f>SUM(G52:L52)</f>
        <v>0</v>
      </c>
      <c r="N52" s="5"/>
      <c r="O52" s="5"/>
      <c r="P52" s="5"/>
      <c r="Q52" s="5"/>
      <c r="R52" s="5"/>
      <c r="S52" s="5"/>
    </row>
    <row r="53" spans="6:19" x14ac:dyDescent="0.2">
      <c r="G53" s="5"/>
      <c r="H53" s="5"/>
      <c r="I53" s="5"/>
      <c r="M53" s="24">
        <f>SUM(G53:L53)</f>
        <v>0</v>
      </c>
      <c r="N53" s="5"/>
      <c r="O53" s="5"/>
      <c r="P53" s="5"/>
      <c r="Q53" s="5"/>
      <c r="R53" s="5"/>
      <c r="S53" s="5"/>
    </row>
    <row r="54" spans="6:19" x14ac:dyDescent="0.2">
      <c r="G54" s="5"/>
      <c r="H54" s="5"/>
      <c r="I54" s="5"/>
      <c r="M54" s="24">
        <f>SUM(G54:L54)</f>
        <v>0</v>
      </c>
      <c r="N54" s="5"/>
      <c r="O54" s="5"/>
      <c r="P54" s="5"/>
      <c r="Q54" s="5"/>
      <c r="R54" s="5"/>
      <c r="S54" s="5"/>
    </row>
    <row r="55" spans="6:19" x14ac:dyDescent="0.2">
      <c r="G55" s="5"/>
      <c r="H55" s="5"/>
      <c r="I55" s="5"/>
      <c r="M55" s="24">
        <f>SUM(G55:L55)</f>
        <v>0</v>
      </c>
      <c r="N55" s="5"/>
      <c r="O55" s="5"/>
      <c r="P55" s="5"/>
      <c r="Q55" s="5"/>
      <c r="R55" s="5"/>
      <c r="S55" s="5"/>
    </row>
    <row r="56" spans="6:19" x14ac:dyDescent="0.2">
      <c r="G56" s="5"/>
      <c r="H56" s="5"/>
      <c r="I56" s="5"/>
      <c r="M56" s="24">
        <f>SUM(G56:L56)</f>
        <v>0</v>
      </c>
      <c r="N56" s="5"/>
      <c r="O56" s="5"/>
      <c r="P56" s="5"/>
      <c r="Q56" s="5"/>
      <c r="R56" s="5"/>
      <c r="S56" s="5"/>
    </row>
    <row r="57" spans="6:19" x14ac:dyDescent="0.2">
      <c r="F57" s="5"/>
      <c r="G57" s="5"/>
      <c r="H57" s="5"/>
      <c r="I57" s="5"/>
      <c r="J57" s="5"/>
      <c r="M57" s="24">
        <f>SUM(G57:L57)</f>
        <v>0</v>
      </c>
      <c r="N57" s="5"/>
      <c r="O57" s="5"/>
      <c r="P57" s="5"/>
      <c r="Q57" s="5"/>
      <c r="R57" s="5"/>
      <c r="S57" s="5"/>
    </row>
    <row r="58" spans="6:19" x14ac:dyDescent="0.2">
      <c r="F58" s="5"/>
      <c r="G58" s="5"/>
      <c r="H58" s="5"/>
      <c r="I58" s="5"/>
      <c r="J58" s="5"/>
      <c r="M58" s="24">
        <f>SUM(G58:L58)</f>
        <v>0</v>
      </c>
      <c r="N58" s="5"/>
      <c r="O58" s="5"/>
      <c r="P58" s="5"/>
      <c r="Q58" s="5"/>
      <c r="R58" s="5"/>
      <c r="S58" s="5"/>
    </row>
    <row r="59" spans="6:19" x14ac:dyDescent="0.2">
      <c r="F59" s="5"/>
      <c r="G59" s="44"/>
      <c r="H59" s="44"/>
      <c r="I59" s="44"/>
      <c r="J59" s="5"/>
      <c r="M59" s="24">
        <f>SUM(G59:L59)</f>
        <v>0</v>
      </c>
      <c r="N59" s="5"/>
      <c r="O59" s="5"/>
      <c r="P59" s="5"/>
      <c r="Q59" s="5"/>
      <c r="R59" s="5"/>
      <c r="S59" s="5"/>
    </row>
    <row r="60" spans="6:19" x14ac:dyDescent="0.2">
      <c r="F60" s="5"/>
      <c r="G60" s="44"/>
      <c r="H60" s="44"/>
      <c r="I60" s="44"/>
      <c r="J60" s="5"/>
      <c r="M60" s="24">
        <f>SUM(G60:L60)</f>
        <v>0</v>
      </c>
      <c r="N60" s="5"/>
      <c r="O60" s="5"/>
      <c r="P60" s="5"/>
      <c r="Q60" s="5"/>
      <c r="R60" s="5"/>
      <c r="S60" s="5"/>
    </row>
    <row r="61" spans="6:19" x14ac:dyDescent="0.2">
      <c r="F61" s="5"/>
      <c r="G61" s="5"/>
      <c r="H61" s="5"/>
      <c r="I61" s="5"/>
      <c r="J61" s="5"/>
    </row>
    <row r="62" spans="6:19" x14ac:dyDescent="0.2">
      <c r="F62" s="5"/>
      <c r="G62" s="5"/>
      <c r="H62" s="5"/>
      <c r="I62" s="5"/>
      <c r="J62" s="5"/>
    </row>
  </sheetData>
  <sortState xmlns:xlrd2="http://schemas.microsoft.com/office/spreadsheetml/2017/richdata2" ref="B6:T30">
    <sortCondition ref="T6:T30"/>
  </sortState>
  <mergeCells count="3">
    <mergeCell ref="G4:H4"/>
    <mergeCell ref="I4:J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landscape" horizont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71"/>
  <sheetViews>
    <sheetView tabSelected="1" topLeftCell="B1" zoomScaleNormal="100" workbookViewId="0">
      <selection activeCell="V11" sqref="V11"/>
    </sheetView>
  </sheetViews>
  <sheetFormatPr baseColWidth="10" defaultColWidth="8.83203125" defaultRowHeight="15" x14ac:dyDescent="0.2"/>
  <cols>
    <col min="1" max="1" width="10" bestFit="1" customWidth="1"/>
    <col min="2" max="2" width="10" customWidth="1"/>
    <col min="3" max="3" width="22.1640625" bestFit="1" customWidth="1"/>
    <col min="4" max="4" width="11" bestFit="1" customWidth="1"/>
    <col min="6" max="6" width="31.33203125" customWidth="1"/>
    <col min="7" max="12" width="8.83203125" style="15" customWidth="1"/>
    <col min="13" max="13" width="8.83203125" customWidth="1"/>
    <col min="14" max="14" width="8.83203125" style="15" customWidth="1"/>
    <col min="18" max="18" width="8.83203125" style="7"/>
  </cols>
  <sheetData>
    <row r="1" spans="1:33" ht="19" x14ac:dyDescent="0.25">
      <c r="A1" s="4"/>
      <c r="B1" s="4"/>
      <c r="F1" s="2" t="s">
        <v>18</v>
      </c>
      <c r="G1" s="11" t="s">
        <v>19</v>
      </c>
      <c r="H1" s="18" t="s">
        <v>20</v>
      </c>
      <c r="I1" s="14" t="s">
        <v>23</v>
      </c>
      <c r="K1" s="15" t="s">
        <v>21</v>
      </c>
      <c r="L1" s="15" t="s">
        <v>137</v>
      </c>
      <c r="N1" s="15" t="s">
        <v>36</v>
      </c>
      <c r="O1" s="15" t="s">
        <v>146</v>
      </c>
    </row>
    <row r="2" spans="1:33" x14ac:dyDescent="0.2">
      <c r="G2" s="16" t="s">
        <v>24</v>
      </c>
      <c r="K2" s="15" t="s">
        <v>29</v>
      </c>
      <c r="L2" s="15" t="s">
        <v>136</v>
      </c>
    </row>
    <row r="3" spans="1:33" x14ac:dyDescent="0.2">
      <c r="K3" s="15" t="s">
        <v>33</v>
      </c>
      <c r="L3" s="15" t="s">
        <v>145</v>
      </c>
    </row>
    <row r="4" spans="1:33" x14ac:dyDescent="0.2">
      <c r="A4" s="6" t="s">
        <v>8</v>
      </c>
      <c r="B4" s="6" t="s">
        <v>16</v>
      </c>
      <c r="C4" s="6" t="s">
        <v>3</v>
      </c>
      <c r="D4" s="6" t="s">
        <v>4</v>
      </c>
      <c r="E4" s="6" t="s">
        <v>0</v>
      </c>
      <c r="F4" s="6" t="s">
        <v>5</v>
      </c>
      <c r="G4" s="45" t="s">
        <v>122</v>
      </c>
      <c r="H4" s="48"/>
      <c r="I4" s="45" t="s">
        <v>123</v>
      </c>
      <c r="J4" s="49"/>
      <c r="K4" s="45" t="s">
        <v>124</v>
      </c>
      <c r="L4" s="50"/>
      <c r="M4" s="45" t="s">
        <v>135</v>
      </c>
      <c r="N4" s="50"/>
      <c r="O4" s="7"/>
      <c r="P4" s="7"/>
      <c r="Q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3" x14ac:dyDescent="0.2">
      <c r="A5" s="1"/>
      <c r="B5" s="1"/>
      <c r="C5" s="1"/>
      <c r="D5" s="1"/>
      <c r="E5" s="1"/>
      <c r="F5" s="1"/>
      <c r="G5" s="17" t="s">
        <v>6</v>
      </c>
      <c r="H5" s="17" t="s">
        <v>9</v>
      </c>
      <c r="I5" s="17" t="s">
        <v>7</v>
      </c>
      <c r="J5" s="17" t="s">
        <v>10</v>
      </c>
      <c r="K5" s="17" t="s">
        <v>11</v>
      </c>
      <c r="L5" s="17" t="s">
        <v>12</v>
      </c>
      <c r="M5" s="1" t="s">
        <v>13</v>
      </c>
      <c r="N5" s="17" t="s">
        <v>14</v>
      </c>
      <c r="O5" s="22" t="s">
        <v>15</v>
      </c>
      <c r="P5" s="1" t="s">
        <v>26</v>
      </c>
      <c r="Q5" s="1" t="s">
        <v>31</v>
      </c>
      <c r="R5" s="6" t="s">
        <v>30</v>
      </c>
    </row>
    <row r="6" spans="1:33" x14ac:dyDescent="0.2">
      <c r="A6" s="1">
        <v>1</v>
      </c>
      <c r="B6" s="1">
        <v>9442</v>
      </c>
      <c r="C6" s="1" t="s">
        <v>68</v>
      </c>
      <c r="D6" s="1" t="s">
        <v>121</v>
      </c>
      <c r="E6" s="1" t="s">
        <v>2</v>
      </c>
      <c r="F6" s="1" t="s">
        <v>120</v>
      </c>
      <c r="G6" s="11">
        <v>59</v>
      </c>
      <c r="H6" s="11">
        <v>59</v>
      </c>
      <c r="I6" s="17">
        <v>12</v>
      </c>
      <c r="J6" s="17">
        <v>7</v>
      </c>
      <c r="K6" s="17">
        <v>3</v>
      </c>
      <c r="L6" s="17">
        <v>6</v>
      </c>
      <c r="M6" s="1">
        <v>2</v>
      </c>
      <c r="N6" s="17">
        <v>4</v>
      </c>
      <c r="O6" s="1">
        <f>SUM(G6:N6)</f>
        <v>152</v>
      </c>
      <c r="P6" s="3">
        <v>59</v>
      </c>
      <c r="Q6" s="3">
        <v>59</v>
      </c>
      <c r="R6" s="62">
        <f>O6-P6-Q6</f>
        <v>34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s="1">
        <v>2</v>
      </c>
      <c r="B7" s="1">
        <v>9407</v>
      </c>
      <c r="C7" s="1" t="s">
        <v>112</v>
      </c>
      <c r="D7" s="1" t="s">
        <v>121</v>
      </c>
      <c r="E7" s="1" t="s">
        <v>1</v>
      </c>
      <c r="F7" s="1" t="s">
        <v>57</v>
      </c>
      <c r="G7" s="28">
        <v>6</v>
      </c>
      <c r="H7" s="28">
        <v>12</v>
      </c>
      <c r="I7" s="34">
        <v>59</v>
      </c>
      <c r="J7" s="34">
        <v>59</v>
      </c>
      <c r="K7" s="28">
        <v>1</v>
      </c>
      <c r="L7" s="28">
        <v>3</v>
      </c>
      <c r="M7" s="28">
        <v>7</v>
      </c>
      <c r="N7" s="28">
        <v>6</v>
      </c>
      <c r="O7" s="1">
        <f>SUM(G7:N7)</f>
        <v>153</v>
      </c>
      <c r="P7" s="23">
        <v>59</v>
      </c>
      <c r="Q7" s="23">
        <v>59</v>
      </c>
      <c r="R7" s="62">
        <f>O7-P7-Q7</f>
        <v>35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1">
        <v>3</v>
      </c>
      <c r="B8" s="1">
        <v>8508</v>
      </c>
      <c r="C8" s="1" t="s">
        <v>67</v>
      </c>
      <c r="D8" s="1" t="s">
        <v>121</v>
      </c>
      <c r="E8" s="1" t="s">
        <v>2</v>
      </c>
      <c r="F8" s="1" t="s">
        <v>118</v>
      </c>
      <c r="G8" s="31">
        <v>59</v>
      </c>
      <c r="H8" s="17">
        <v>13</v>
      </c>
      <c r="I8" s="17">
        <v>3</v>
      </c>
      <c r="J8" s="17">
        <v>9</v>
      </c>
      <c r="K8" s="17">
        <v>4</v>
      </c>
      <c r="L8" s="17">
        <v>1</v>
      </c>
      <c r="M8" s="1">
        <v>12</v>
      </c>
      <c r="N8" s="17">
        <v>12</v>
      </c>
      <c r="O8" s="1">
        <f>SUM(G8:N8)</f>
        <v>113</v>
      </c>
      <c r="P8" s="3">
        <v>59</v>
      </c>
      <c r="Q8" s="3">
        <v>13</v>
      </c>
      <c r="R8" s="62">
        <f>O8-P8-Q8</f>
        <v>41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s="1">
        <v>4</v>
      </c>
      <c r="B9" s="1">
        <v>9533</v>
      </c>
      <c r="C9" s="1" t="s">
        <v>75</v>
      </c>
      <c r="D9" s="1" t="s">
        <v>121</v>
      </c>
      <c r="E9" s="1" t="s">
        <v>2</v>
      </c>
      <c r="F9" s="1" t="s">
        <v>118</v>
      </c>
      <c r="G9" s="17">
        <v>13</v>
      </c>
      <c r="H9" s="17">
        <v>9</v>
      </c>
      <c r="I9" s="17">
        <v>9</v>
      </c>
      <c r="J9" s="17">
        <v>12</v>
      </c>
      <c r="K9" s="18">
        <v>67</v>
      </c>
      <c r="L9" s="18">
        <v>67</v>
      </c>
      <c r="M9" s="1">
        <v>3</v>
      </c>
      <c r="N9" s="17">
        <v>2</v>
      </c>
      <c r="O9" s="1">
        <f>SUM(G9:N9)</f>
        <v>182</v>
      </c>
      <c r="P9" s="3">
        <v>67</v>
      </c>
      <c r="Q9" s="3">
        <v>67</v>
      </c>
      <c r="R9" s="62">
        <f>O9-P9-Q9</f>
        <v>48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s="1">
        <v>5</v>
      </c>
      <c r="B10" s="1">
        <v>8721</v>
      </c>
      <c r="C10" s="1" t="s">
        <v>76</v>
      </c>
      <c r="D10" s="1" t="s">
        <v>121</v>
      </c>
      <c r="E10" s="1" t="s">
        <v>1</v>
      </c>
      <c r="F10" s="1" t="s">
        <v>120</v>
      </c>
      <c r="G10" s="17">
        <v>18</v>
      </c>
      <c r="H10" s="17">
        <v>16</v>
      </c>
      <c r="I10" s="17">
        <v>25</v>
      </c>
      <c r="J10" s="17">
        <v>8</v>
      </c>
      <c r="K10" s="17">
        <v>8</v>
      </c>
      <c r="L10" s="17">
        <v>7</v>
      </c>
      <c r="M10" s="1">
        <v>4</v>
      </c>
      <c r="N10" s="17">
        <v>5</v>
      </c>
      <c r="O10" s="1">
        <f>SUM(G10:N10)</f>
        <v>91</v>
      </c>
      <c r="P10" s="3">
        <v>25</v>
      </c>
      <c r="Q10" s="3">
        <v>18</v>
      </c>
      <c r="R10" s="62">
        <f>O10-P10-Q10</f>
        <v>48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1">
        <v>6</v>
      </c>
      <c r="B11" s="1">
        <v>9354</v>
      </c>
      <c r="C11" s="1" t="s">
        <v>72</v>
      </c>
      <c r="D11" s="1" t="s">
        <v>121</v>
      </c>
      <c r="E11" s="1" t="s">
        <v>2</v>
      </c>
      <c r="F11" s="1" t="s">
        <v>57</v>
      </c>
      <c r="G11" s="17">
        <v>10</v>
      </c>
      <c r="H11" s="17">
        <v>19</v>
      </c>
      <c r="I11" s="17">
        <v>8</v>
      </c>
      <c r="J11" s="17">
        <v>3</v>
      </c>
      <c r="K11" s="18">
        <v>67</v>
      </c>
      <c r="L11" s="18">
        <v>67</v>
      </c>
      <c r="M11" s="1">
        <v>6</v>
      </c>
      <c r="N11" s="17">
        <v>3</v>
      </c>
      <c r="O11" s="1">
        <f>SUM(G11:N11)</f>
        <v>183</v>
      </c>
      <c r="P11" s="3">
        <v>67</v>
      </c>
      <c r="Q11" s="3">
        <v>67</v>
      </c>
      <c r="R11" s="62">
        <f>O11-P11-Q11</f>
        <v>49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s="1">
        <v>7</v>
      </c>
      <c r="B12" s="1">
        <v>8811</v>
      </c>
      <c r="C12" s="1" t="s">
        <v>77</v>
      </c>
      <c r="D12" s="1" t="s">
        <v>121</v>
      </c>
      <c r="E12" s="1" t="s">
        <v>1</v>
      </c>
      <c r="F12" s="1" t="s">
        <v>118</v>
      </c>
      <c r="G12" s="17">
        <v>3</v>
      </c>
      <c r="H12" s="17">
        <v>11</v>
      </c>
      <c r="I12" s="17">
        <v>15</v>
      </c>
      <c r="J12" s="17">
        <v>18</v>
      </c>
      <c r="K12" s="17">
        <v>9</v>
      </c>
      <c r="L12" s="17">
        <v>14</v>
      </c>
      <c r="M12" s="1">
        <v>10</v>
      </c>
      <c r="N12" s="17">
        <v>9</v>
      </c>
      <c r="O12" s="1">
        <f>SUM(G12:N12)</f>
        <v>89</v>
      </c>
      <c r="P12" s="23">
        <v>18</v>
      </c>
      <c r="Q12" s="23">
        <v>15</v>
      </c>
      <c r="R12" s="62">
        <f>O12-P12-Q12</f>
        <v>56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1">
        <v>8</v>
      </c>
      <c r="B13" s="1">
        <v>8506</v>
      </c>
      <c r="C13" s="1" t="s">
        <v>82</v>
      </c>
      <c r="D13" s="1" t="s">
        <v>121</v>
      </c>
      <c r="E13" s="1" t="s">
        <v>1</v>
      </c>
      <c r="F13" s="1" t="s">
        <v>56</v>
      </c>
      <c r="G13" s="17">
        <v>20</v>
      </c>
      <c r="H13" s="17">
        <v>24</v>
      </c>
      <c r="I13" s="17">
        <v>16</v>
      </c>
      <c r="J13" s="17">
        <v>21</v>
      </c>
      <c r="K13" s="17">
        <v>5</v>
      </c>
      <c r="L13" s="17">
        <v>2</v>
      </c>
      <c r="M13" s="1">
        <v>5</v>
      </c>
      <c r="N13" s="17">
        <v>7</v>
      </c>
      <c r="O13" s="1">
        <f>SUM(G13:N13)</f>
        <v>100</v>
      </c>
      <c r="P13" s="3">
        <v>24</v>
      </c>
      <c r="Q13" s="3">
        <v>20</v>
      </c>
      <c r="R13" s="62">
        <f>O13-P13-Q13</f>
        <v>56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">
      <c r="A14" s="1">
        <v>9</v>
      </c>
      <c r="B14" s="1">
        <v>9441</v>
      </c>
      <c r="C14" s="1" t="s">
        <v>81</v>
      </c>
      <c r="D14" s="1" t="s">
        <v>121</v>
      </c>
      <c r="E14" s="1" t="s">
        <v>2</v>
      </c>
      <c r="F14" s="1" t="s">
        <v>58</v>
      </c>
      <c r="G14" s="17">
        <v>27</v>
      </c>
      <c r="H14" s="17">
        <v>15</v>
      </c>
      <c r="I14" s="17">
        <v>21</v>
      </c>
      <c r="J14" s="17">
        <v>13</v>
      </c>
      <c r="K14" s="17">
        <v>14</v>
      </c>
      <c r="L14" s="17">
        <v>10</v>
      </c>
      <c r="M14" s="1">
        <v>9</v>
      </c>
      <c r="N14" s="17">
        <v>8</v>
      </c>
      <c r="O14" s="1">
        <f>SUM(G14:N14)</f>
        <v>117</v>
      </c>
      <c r="P14" s="3">
        <v>27</v>
      </c>
      <c r="Q14" s="3">
        <v>21</v>
      </c>
      <c r="R14" s="62">
        <f>O14-P14-Q14</f>
        <v>69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1">
        <v>10</v>
      </c>
      <c r="B15" s="1">
        <v>7266</v>
      </c>
      <c r="C15" s="1" t="s">
        <v>84</v>
      </c>
      <c r="D15" s="1" t="s">
        <v>121</v>
      </c>
      <c r="E15" s="1" t="s">
        <v>2</v>
      </c>
      <c r="F15" s="1" t="s">
        <v>58</v>
      </c>
      <c r="G15" s="31">
        <v>59</v>
      </c>
      <c r="H15" s="17">
        <v>20</v>
      </c>
      <c r="I15" s="17">
        <v>22</v>
      </c>
      <c r="J15" s="17">
        <v>20</v>
      </c>
      <c r="K15" s="17">
        <v>10</v>
      </c>
      <c r="L15" s="17">
        <v>9</v>
      </c>
      <c r="M15" s="1">
        <v>8</v>
      </c>
      <c r="N15" s="17">
        <v>10</v>
      </c>
      <c r="O15" s="1">
        <f>SUM(G15:N15)</f>
        <v>158</v>
      </c>
      <c r="P15" s="1">
        <v>59</v>
      </c>
      <c r="Q15" s="1">
        <v>22</v>
      </c>
      <c r="R15" s="62">
        <f>O15-P15-Q15</f>
        <v>77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">
      <c r="A16" s="1">
        <v>11</v>
      </c>
      <c r="B16" s="1">
        <v>8302</v>
      </c>
      <c r="C16" s="1" t="s">
        <v>79</v>
      </c>
      <c r="D16" s="1" t="s">
        <v>121</v>
      </c>
      <c r="E16" s="1" t="s">
        <v>1</v>
      </c>
      <c r="F16" s="1" t="s">
        <v>57</v>
      </c>
      <c r="G16" s="17">
        <v>19</v>
      </c>
      <c r="H16" s="17">
        <v>8</v>
      </c>
      <c r="I16" s="17">
        <v>18</v>
      </c>
      <c r="J16" s="17">
        <v>23</v>
      </c>
      <c r="K16" s="17">
        <v>11</v>
      </c>
      <c r="L16" s="17">
        <v>15</v>
      </c>
      <c r="M16" s="52">
        <v>67</v>
      </c>
      <c r="N16" s="18">
        <v>67</v>
      </c>
      <c r="O16" s="1">
        <f>SUM(G16:N16)</f>
        <v>228</v>
      </c>
      <c r="P16" s="1">
        <v>67</v>
      </c>
      <c r="Q16" s="1">
        <v>67</v>
      </c>
      <c r="R16" s="62">
        <f>O16-P16-Q16</f>
        <v>94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4" x14ac:dyDescent="0.2">
      <c r="A17" s="1">
        <v>12</v>
      </c>
      <c r="B17" s="1">
        <v>8</v>
      </c>
      <c r="C17" s="1" t="s">
        <v>87</v>
      </c>
      <c r="D17" s="1" t="s">
        <v>121</v>
      </c>
      <c r="E17" s="1" t="s">
        <v>2</v>
      </c>
      <c r="F17" s="1" t="s">
        <v>56</v>
      </c>
      <c r="G17" s="17">
        <v>16</v>
      </c>
      <c r="H17" s="17">
        <v>14</v>
      </c>
      <c r="I17" s="17">
        <v>19</v>
      </c>
      <c r="J17" s="17">
        <v>32</v>
      </c>
      <c r="K17" s="17">
        <v>21</v>
      </c>
      <c r="L17" s="17">
        <v>22</v>
      </c>
      <c r="M17" s="1">
        <v>14</v>
      </c>
      <c r="N17" s="17">
        <v>15</v>
      </c>
      <c r="O17" s="1">
        <f>SUM(G17:N17)</f>
        <v>153</v>
      </c>
      <c r="P17" s="1">
        <v>32</v>
      </c>
      <c r="Q17" s="1">
        <v>22</v>
      </c>
      <c r="R17" s="62">
        <f>O17-P17-Q17</f>
        <v>99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4" x14ac:dyDescent="0.2">
      <c r="A18" s="1">
        <v>13</v>
      </c>
      <c r="B18" s="1">
        <v>7891</v>
      </c>
      <c r="C18" s="1" t="s">
        <v>80</v>
      </c>
      <c r="D18" s="1" t="s">
        <v>121</v>
      </c>
      <c r="E18" s="1" t="s">
        <v>2</v>
      </c>
      <c r="F18" s="1" t="s">
        <v>120</v>
      </c>
      <c r="G18" s="17">
        <v>21</v>
      </c>
      <c r="H18" s="17">
        <v>22</v>
      </c>
      <c r="I18" s="17">
        <v>23</v>
      </c>
      <c r="J18" s="17">
        <v>28</v>
      </c>
      <c r="K18" s="17">
        <v>6</v>
      </c>
      <c r="L18" s="17">
        <v>8</v>
      </c>
      <c r="M18" s="9">
        <v>29</v>
      </c>
      <c r="N18" s="11">
        <v>29</v>
      </c>
      <c r="O18" s="1">
        <f>SUM(G18:N18)</f>
        <v>166</v>
      </c>
      <c r="P18" s="3">
        <v>29</v>
      </c>
      <c r="Q18" s="3">
        <v>29</v>
      </c>
      <c r="R18" s="62">
        <f>O18-P18-Q18</f>
        <v>108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4" x14ac:dyDescent="0.2">
      <c r="A19" s="1">
        <v>14</v>
      </c>
      <c r="B19" s="1">
        <v>889</v>
      </c>
      <c r="C19" s="1" t="s">
        <v>88</v>
      </c>
      <c r="D19" s="1" t="s">
        <v>121</v>
      </c>
      <c r="E19" s="1" t="s">
        <v>2</v>
      </c>
      <c r="F19" s="1" t="s">
        <v>58</v>
      </c>
      <c r="G19" s="17">
        <v>33</v>
      </c>
      <c r="H19" s="17">
        <v>23</v>
      </c>
      <c r="I19" s="17">
        <v>28</v>
      </c>
      <c r="J19" s="17">
        <v>26</v>
      </c>
      <c r="K19" s="17">
        <v>15</v>
      </c>
      <c r="L19" s="17">
        <v>17</v>
      </c>
      <c r="M19" s="1">
        <v>16</v>
      </c>
      <c r="N19" s="17">
        <v>16</v>
      </c>
      <c r="O19" s="1">
        <f>SUM(G19:N19)</f>
        <v>174</v>
      </c>
      <c r="P19" s="23">
        <v>33</v>
      </c>
      <c r="Q19" s="23">
        <v>28</v>
      </c>
      <c r="R19" s="62">
        <f>O19-P19-Q19</f>
        <v>113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4" x14ac:dyDescent="0.2">
      <c r="A20" s="1">
        <v>15</v>
      </c>
      <c r="B20" s="1">
        <v>8446</v>
      </c>
      <c r="C20" s="1" t="s">
        <v>93</v>
      </c>
      <c r="D20" s="1" t="s">
        <v>121</v>
      </c>
      <c r="E20" s="1" t="s">
        <v>1</v>
      </c>
      <c r="F20" s="1" t="s">
        <v>56</v>
      </c>
      <c r="G20" s="17">
        <v>25</v>
      </c>
      <c r="H20" s="17">
        <v>30</v>
      </c>
      <c r="I20" s="17">
        <v>32</v>
      </c>
      <c r="J20" s="17">
        <v>33</v>
      </c>
      <c r="K20" s="17">
        <v>13</v>
      </c>
      <c r="L20" s="17">
        <v>16</v>
      </c>
      <c r="M20" s="1">
        <v>15</v>
      </c>
      <c r="N20" s="17">
        <v>14</v>
      </c>
      <c r="O20" s="1">
        <f>SUM(G20:N20)</f>
        <v>178</v>
      </c>
      <c r="P20" s="23">
        <v>33</v>
      </c>
      <c r="Q20" s="23">
        <v>32</v>
      </c>
      <c r="R20" s="62">
        <f>O20-P20-Q20</f>
        <v>113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4" x14ac:dyDescent="0.2">
      <c r="A21" s="1">
        <v>17</v>
      </c>
      <c r="B21" s="1">
        <v>8982</v>
      </c>
      <c r="C21" s="1" t="s">
        <v>111</v>
      </c>
      <c r="D21" s="1" t="s">
        <v>121</v>
      </c>
      <c r="E21" s="1" t="s">
        <v>2</v>
      </c>
      <c r="F21" s="1" t="s">
        <v>57</v>
      </c>
      <c r="G21" s="28">
        <v>1</v>
      </c>
      <c r="H21" s="28">
        <v>5</v>
      </c>
      <c r="I21" s="34">
        <v>59</v>
      </c>
      <c r="J21" s="59">
        <v>59</v>
      </c>
      <c r="K21" s="59">
        <v>67</v>
      </c>
      <c r="L21" s="34">
        <v>67</v>
      </c>
      <c r="M21" s="28">
        <v>1</v>
      </c>
      <c r="N21" s="28">
        <v>1</v>
      </c>
      <c r="O21" s="1">
        <f>SUM(G21:N21)</f>
        <v>260</v>
      </c>
      <c r="P21" s="23">
        <v>67</v>
      </c>
      <c r="Q21" s="23">
        <v>67</v>
      </c>
      <c r="R21" s="62">
        <f>O21-P21-Q21</f>
        <v>126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4" x14ac:dyDescent="0.2">
      <c r="A22" s="1">
        <v>18</v>
      </c>
      <c r="B22" s="1">
        <v>859</v>
      </c>
      <c r="C22" s="1" t="s">
        <v>91</v>
      </c>
      <c r="D22" s="1" t="s">
        <v>121</v>
      </c>
      <c r="E22" s="1" t="s">
        <v>2</v>
      </c>
      <c r="F22" s="1" t="s">
        <v>57</v>
      </c>
      <c r="G22" s="17">
        <v>35</v>
      </c>
      <c r="H22" s="17">
        <v>32</v>
      </c>
      <c r="I22" s="17">
        <v>39</v>
      </c>
      <c r="J22" s="17">
        <v>30</v>
      </c>
      <c r="K22" s="17">
        <v>12</v>
      </c>
      <c r="L22" s="17">
        <v>12</v>
      </c>
      <c r="M22" s="1">
        <v>22</v>
      </c>
      <c r="N22" s="56">
        <v>29</v>
      </c>
      <c r="O22" s="1">
        <f>SUM(G22:N22)</f>
        <v>211</v>
      </c>
      <c r="P22" s="23">
        <v>39</v>
      </c>
      <c r="Q22" s="23">
        <v>35</v>
      </c>
      <c r="R22" s="62">
        <f>O22-P22-Q22</f>
        <v>137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4" x14ac:dyDescent="0.2">
      <c r="A23" s="1">
        <v>19</v>
      </c>
      <c r="B23" s="1">
        <v>8803</v>
      </c>
      <c r="C23" s="1" t="s">
        <v>113</v>
      </c>
      <c r="D23" s="1" t="s">
        <v>121</v>
      </c>
      <c r="E23" s="1" t="s">
        <v>2</v>
      </c>
      <c r="F23" s="1" t="s">
        <v>56</v>
      </c>
      <c r="G23" s="17">
        <v>34</v>
      </c>
      <c r="H23" s="17">
        <v>26</v>
      </c>
      <c r="I23" s="18">
        <v>59</v>
      </c>
      <c r="J23" s="34">
        <v>59</v>
      </c>
      <c r="K23" s="28">
        <v>27</v>
      </c>
      <c r="L23" s="28">
        <v>4</v>
      </c>
      <c r="M23" s="28">
        <v>17</v>
      </c>
      <c r="N23" s="61">
        <v>29</v>
      </c>
      <c r="O23" s="1">
        <f>SUM(G23:N23)</f>
        <v>255</v>
      </c>
      <c r="P23" s="1">
        <v>59</v>
      </c>
      <c r="Q23" s="1">
        <v>59</v>
      </c>
      <c r="R23" s="62">
        <f>O23-P23-Q23</f>
        <v>137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4" x14ac:dyDescent="0.2">
      <c r="A24" s="1">
        <v>20</v>
      </c>
      <c r="B24" s="1">
        <v>822</v>
      </c>
      <c r="C24" s="1" t="s">
        <v>107</v>
      </c>
      <c r="D24" s="1" t="s">
        <v>121</v>
      </c>
      <c r="E24" s="1" t="s">
        <v>1</v>
      </c>
      <c r="F24" s="1" t="s">
        <v>57</v>
      </c>
      <c r="G24" s="17">
        <v>48</v>
      </c>
      <c r="H24" s="32">
        <v>59</v>
      </c>
      <c r="I24" s="17">
        <v>42</v>
      </c>
      <c r="J24" s="33">
        <v>59</v>
      </c>
      <c r="K24" s="28">
        <v>19</v>
      </c>
      <c r="L24" s="28">
        <v>11</v>
      </c>
      <c r="M24" s="28">
        <v>11</v>
      </c>
      <c r="N24" s="28">
        <v>13</v>
      </c>
      <c r="O24" s="1">
        <f>SUM(G24:N24)</f>
        <v>262</v>
      </c>
      <c r="P24" s="1">
        <v>59</v>
      </c>
      <c r="Q24" s="1">
        <v>59</v>
      </c>
      <c r="R24" s="62">
        <f>O24-P24-Q24</f>
        <v>144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4" x14ac:dyDescent="0.2">
      <c r="A25" s="1">
        <v>21</v>
      </c>
      <c r="B25" s="1">
        <v>9120</v>
      </c>
      <c r="C25" s="1" t="s">
        <v>62</v>
      </c>
      <c r="D25" s="1" t="s">
        <v>121</v>
      </c>
      <c r="E25" s="1" t="s">
        <v>2</v>
      </c>
      <c r="F25" s="1" t="s">
        <v>117</v>
      </c>
      <c r="G25" s="17">
        <v>4</v>
      </c>
      <c r="H25" s="17">
        <v>3</v>
      </c>
      <c r="I25" s="17">
        <v>1</v>
      </c>
      <c r="J25" s="17">
        <v>5</v>
      </c>
      <c r="K25" s="18">
        <v>67</v>
      </c>
      <c r="L25" s="18">
        <v>67</v>
      </c>
      <c r="M25" s="52">
        <v>67</v>
      </c>
      <c r="N25" s="18">
        <v>67</v>
      </c>
      <c r="O25" s="1">
        <f>SUM(G25:N25)</f>
        <v>281</v>
      </c>
      <c r="P25" s="3">
        <v>67</v>
      </c>
      <c r="Q25" s="3">
        <v>67</v>
      </c>
      <c r="R25" s="62">
        <f>O25-P25-Q25</f>
        <v>147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</row>
    <row r="26" spans="1:34" x14ac:dyDescent="0.2">
      <c r="A26" s="1">
        <v>22</v>
      </c>
      <c r="B26" s="1">
        <v>9342</v>
      </c>
      <c r="C26" s="1" t="s">
        <v>64</v>
      </c>
      <c r="D26" s="1" t="s">
        <v>121</v>
      </c>
      <c r="E26" s="1" t="s">
        <v>2</v>
      </c>
      <c r="F26" s="1" t="s">
        <v>119</v>
      </c>
      <c r="G26" s="17">
        <v>2</v>
      </c>
      <c r="H26" s="17">
        <v>1</v>
      </c>
      <c r="I26" s="17">
        <v>10</v>
      </c>
      <c r="J26" s="17">
        <v>1</v>
      </c>
      <c r="K26" s="18">
        <v>67</v>
      </c>
      <c r="L26" s="18">
        <v>67</v>
      </c>
      <c r="M26" s="52">
        <v>67</v>
      </c>
      <c r="N26" s="18">
        <v>67</v>
      </c>
      <c r="O26" s="1">
        <f>SUM(G26:N26)</f>
        <v>282</v>
      </c>
      <c r="P26" s="3">
        <v>67</v>
      </c>
      <c r="Q26" s="3">
        <v>67</v>
      </c>
      <c r="R26" s="62">
        <f>O26-P26-Q26</f>
        <v>148</v>
      </c>
    </row>
    <row r="27" spans="1:34" x14ac:dyDescent="0.2">
      <c r="A27" s="1">
        <v>23</v>
      </c>
      <c r="B27" s="1">
        <v>901</v>
      </c>
      <c r="C27" s="1" t="s">
        <v>100</v>
      </c>
      <c r="D27" s="1" t="s">
        <v>121</v>
      </c>
      <c r="E27" s="1" t="s">
        <v>2</v>
      </c>
      <c r="F27" s="1" t="s">
        <v>57</v>
      </c>
      <c r="G27" s="17">
        <v>15</v>
      </c>
      <c r="H27" s="17">
        <v>41</v>
      </c>
      <c r="I27" s="17">
        <v>38</v>
      </c>
      <c r="J27" s="17">
        <v>46</v>
      </c>
      <c r="K27" s="17">
        <v>22</v>
      </c>
      <c r="L27" s="17">
        <v>27</v>
      </c>
      <c r="M27" s="1">
        <v>20</v>
      </c>
      <c r="N27" s="56">
        <v>29</v>
      </c>
      <c r="O27" s="1">
        <f>SUM(G27:N27)</f>
        <v>238</v>
      </c>
      <c r="P27" s="23">
        <v>46</v>
      </c>
      <c r="Q27" s="23">
        <v>41</v>
      </c>
      <c r="R27" s="62">
        <f>O27-P27-Q27</f>
        <v>151</v>
      </c>
    </row>
    <row r="28" spans="1:34" x14ac:dyDescent="0.2">
      <c r="A28" s="1">
        <v>24</v>
      </c>
      <c r="B28" s="1">
        <v>9214</v>
      </c>
      <c r="C28" s="1" t="s">
        <v>63</v>
      </c>
      <c r="D28" s="1" t="s">
        <v>121</v>
      </c>
      <c r="E28" s="1" t="s">
        <v>1</v>
      </c>
      <c r="F28" s="1" t="s">
        <v>118</v>
      </c>
      <c r="G28" s="17">
        <v>5</v>
      </c>
      <c r="H28" s="17">
        <v>7</v>
      </c>
      <c r="I28" s="17">
        <v>2</v>
      </c>
      <c r="J28" s="17">
        <v>11</v>
      </c>
      <c r="K28" s="18">
        <v>67</v>
      </c>
      <c r="L28" s="18">
        <v>67</v>
      </c>
      <c r="M28" s="52">
        <v>67</v>
      </c>
      <c r="N28" s="18">
        <v>67</v>
      </c>
      <c r="O28" s="1">
        <f>SUM(G28:N28)</f>
        <v>293</v>
      </c>
      <c r="P28" s="1">
        <v>67</v>
      </c>
      <c r="Q28" s="1">
        <v>67</v>
      </c>
      <c r="R28" s="62">
        <f>O28-P28-Q28</f>
        <v>159</v>
      </c>
    </row>
    <row r="29" spans="1:34" x14ac:dyDescent="0.2">
      <c r="A29" s="1">
        <v>25</v>
      </c>
      <c r="B29" s="1">
        <v>7388</v>
      </c>
      <c r="C29" s="1" t="s">
        <v>95</v>
      </c>
      <c r="D29" s="1" t="s">
        <v>121</v>
      </c>
      <c r="E29" s="1" t="s">
        <v>2</v>
      </c>
      <c r="F29" s="1" t="s">
        <v>58</v>
      </c>
      <c r="G29" s="17">
        <v>22</v>
      </c>
      <c r="H29" s="17">
        <v>33</v>
      </c>
      <c r="I29" s="17">
        <v>33</v>
      </c>
      <c r="J29" s="17">
        <v>34</v>
      </c>
      <c r="K29" s="17">
        <v>32</v>
      </c>
      <c r="L29" s="17">
        <v>24</v>
      </c>
      <c r="M29" s="1">
        <v>19</v>
      </c>
      <c r="N29" s="56">
        <v>29</v>
      </c>
      <c r="O29" s="1">
        <f>SUM(G29:N29)</f>
        <v>226</v>
      </c>
      <c r="P29" s="1">
        <v>34</v>
      </c>
      <c r="Q29" s="1">
        <v>33</v>
      </c>
      <c r="R29" s="62">
        <f>O29-P29-Q29</f>
        <v>159</v>
      </c>
    </row>
    <row r="30" spans="1:34" x14ac:dyDescent="0.2">
      <c r="A30" s="1">
        <v>26</v>
      </c>
      <c r="B30" s="1">
        <v>8229</v>
      </c>
      <c r="C30" s="1" t="s">
        <v>71</v>
      </c>
      <c r="D30" s="1" t="s">
        <v>121</v>
      </c>
      <c r="E30" s="1" t="s">
        <v>1</v>
      </c>
      <c r="F30" s="1" t="s">
        <v>57</v>
      </c>
      <c r="G30" s="17">
        <v>9</v>
      </c>
      <c r="H30" s="17">
        <v>2</v>
      </c>
      <c r="I30" s="17">
        <v>14</v>
      </c>
      <c r="J30" s="17">
        <v>2</v>
      </c>
      <c r="K30" s="18">
        <v>67</v>
      </c>
      <c r="L30" s="18">
        <v>67</v>
      </c>
      <c r="M30" s="52">
        <v>67</v>
      </c>
      <c r="N30" s="18">
        <v>67</v>
      </c>
      <c r="O30" s="1">
        <f>SUM(G30:N30)</f>
        <v>295</v>
      </c>
      <c r="P30" s="3">
        <v>67</v>
      </c>
      <c r="Q30" s="3">
        <v>67</v>
      </c>
      <c r="R30" s="62">
        <f>O30-P30-Q30</f>
        <v>161</v>
      </c>
    </row>
    <row r="31" spans="1:34" x14ac:dyDescent="0.2">
      <c r="A31" s="1">
        <v>27</v>
      </c>
      <c r="B31" s="1">
        <v>9122</v>
      </c>
      <c r="C31" s="1" t="s">
        <v>17</v>
      </c>
      <c r="D31" s="1" t="s">
        <v>121</v>
      </c>
      <c r="E31" s="1" t="s">
        <v>2</v>
      </c>
      <c r="F31" s="1" t="s">
        <v>117</v>
      </c>
      <c r="G31" s="17">
        <v>30</v>
      </c>
      <c r="H31" s="17">
        <v>28</v>
      </c>
      <c r="I31" s="17">
        <v>41</v>
      </c>
      <c r="J31" s="17">
        <v>25</v>
      </c>
      <c r="K31" s="18">
        <v>67</v>
      </c>
      <c r="L31" s="18">
        <v>67</v>
      </c>
      <c r="M31" s="1">
        <v>13</v>
      </c>
      <c r="N31" s="56">
        <v>29</v>
      </c>
      <c r="O31" s="1">
        <f>SUM(G31:N31)</f>
        <v>300</v>
      </c>
      <c r="P31" s="1">
        <v>67</v>
      </c>
      <c r="Q31" s="1">
        <v>67</v>
      </c>
      <c r="R31" s="62">
        <f>O31-P31-Q31</f>
        <v>166</v>
      </c>
    </row>
    <row r="32" spans="1:34" x14ac:dyDescent="0.2">
      <c r="A32" s="1">
        <v>28</v>
      </c>
      <c r="B32" s="1">
        <v>9093</v>
      </c>
      <c r="C32" s="1" t="s">
        <v>66</v>
      </c>
      <c r="D32" s="1" t="s">
        <v>121</v>
      </c>
      <c r="E32" s="1" t="s">
        <v>2</v>
      </c>
      <c r="F32" s="1" t="s">
        <v>120</v>
      </c>
      <c r="G32" s="17">
        <v>7</v>
      </c>
      <c r="H32" s="17">
        <v>10</v>
      </c>
      <c r="I32" s="17">
        <v>11</v>
      </c>
      <c r="J32" s="17">
        <v>6</v>
      </c>
      <c r="K32" s="18">
        <v>67</v>
      </c>
      <c r="L32" s="18">
        <v>67</v>
      </c>
      <c r="M32" s="52">
        <v>67</v>
      </c>
      <c r="N32" s="18">
        <v>67</v>
      </c>
      <c r="O32" s="1">
        <f>SUM(G32:N32)</f>
        <v>302</v>
      </c>
      <c r="P32" s="3">
        <v>67</v>
      </c>
      <c r="Q32" s="3">
        <v>67</v>
      </c>
      <c r="R32" s="62">
        <f>O32-P32-Q32</f>
        <v>168</v>
      </c>
    </row>
    <row r="33" spans="1:18" x14ac:dyDescent="0.2">
      <c r="A33" s="1">
        <v>29</v>
      </c>
      <c r="B33" s="1">
        <v>9040</v>
      </c>
      <c r="C33" s="1" t="s">
        <v>94</v>
      </c>
      <c r="D33" s="1" t="s">
        <v>121</v>
      </c>
      <c r="E33" s="1" t="s">
        <v>2</v>
      </c>
      <c r="F33" s="1" t="s">
        <v>60</v>
      </c>
      <c r="G33" s="17">
        <v>32</v>
      </c>
      <c r="H33" s="17">
        <v>35</v>
      </c>
      <c r="I33" s="17">
        <v>34</v>
      </c>
      <c r="J33" s="17">
        <v>35</v>
      </c>
      <c r="K33" s="17">
        <v>17</v>
      </c>
      <c r="L33" s="17">
        <v>18</v>
      </c>
      <c r="M33" s="52">
        <v>67</v>
      </c>
      <c r="N33" s="18">
        <v>67</v>
      </c>
      <c r="O33" s="1">
        <f>SUM(G33:N33)</f>
        <v>305</v>
      </c>
      <c r="P33" s="23">
        <v>67</v>
      </c>
      <c r="Q33" s="23">
        <v>67</v>
      </c>
      <c r="R33" s="62">
        <f>O33-P33-Q33</f>
        <v>171</v>
      </c>
    </row>
    <row r="34" spans="1:18" x14ac:dyDescent="0.2">
      <c r="A34" s="1">
        <v>30</v>
      </c>
      <c r="B34" s="1">
        <v>9531</v>
      </c>
      <c r="C34" s="1" t="s">
        <v>65</v>
      </c>
      <c r="D34" s="1" t="s">
        <v>121</v>
      </c>
      <c r="E34" s="1" t="s">
        <v>1</v>
      </c>
      <c r="F34" s="1" t="s">
        <v>118</v>
      </c>
      <c r="G34" s="17">
        <v>12</v>
      </c>
      <c r="H34" s="17">
        <v>18</v>
      </c>
      <c r="I34" s="17">
        <v>6</v>
      </c>
      <c r="J34" s="17">
        <v>4</v>
      </c>
      <c r="K34" s="18">
        <v>67</v>
      </c>
      <c r="L34" s="18">
        <v>67</v>
      </c>
      <c r="M34" s="52">
        <v>67</v>
      </c>
      <c r="N34" s="18">
        <v>67</v>
      </c>
      <c r="O34" s="1">
        <f>SUM(G34:N34)</f>
        <v>308</v>
      </c>
      <c r="P34" s="3">
        <v>67</v>
      </c>
      <c r="Q34" s="3">
        <v>67</v>
      </c>
      <c r="R34" s="62">
        <f>O34-P34-Q34</f>
        <v>174</v>
      </c>
    </row>
    <row r="35" spans="1:18" x14ac:dyDescent="0.2">
      <c r="A35" s="1">
        <v>31</v>
      </c>
      <c r="B35" s="1">
        <v>8264</v>
      </c>
      <c r="C35" s="1" t="s">
        <v>115</v>
      </c>
      <c r="D35" s="1" t="s">
        <v>121</v>
      </c>
      <c r="E35" s="1" t="s">
        <v>2</v>
      </c>
      <c r="F35" s="1" t="s">
        <v>58</v>
      </c>
      <c r="G35" s="18">
        <v>59</v>
      </c>
      <c r="H35" s="18">
        <v>59</v>
      </c>
      <c r="I35" s="18">
        <v>59</v>
      </c>
      <c r="J35" s="34">
        <v>59</v>
      </c>
      <c r="K35" s="28">
        <v>16</v>
      </c>
      <c r="L35" s="28">
        <v>13</v>
      </c>
      <c r="M35" s="28">
        <v>18</v>
      </c>
      <c r="N35" s="28">
        <v>11</v>
      </c>
      <c r="O35" s="1">
        <f>SUM(G35:N35)</f>
        <v>294</v>
      </c>
      <c r="P35" s="1">
        <v>59</v>
      </c>
      <c r="Q35" s="1">
        <v>59</v>
      </c>
      <c r="R35" s="62">
        <f>O35-P35-Q35</f>
        <v>176</v>
      </c>
    </row>
    <row r="36" spans="1:18" x14ac:dyDescent="0.2">
      <c r="A36" s="1">
        <v>32</v>
      </c>
      <c r="B36" s="1">
        <v>9534</v>
      </c>
      <c r="C36" s="1" t="s">
        <v>69</v>
      </c>
      <c r="D36" s="1" t="s">
        <v>121</v>
      </c>
      <c r="E36" s="1" t="s">
        <v>1</v>
      </c>
      <c r="F36" s="1" t="s">
        <v>118</v>
      </c>
      <c r="G36" s="17">
        <v>11</v>
      </c>
      <c r="H36" s="17">
        <v>4</v>
      </c>
      <c r="I36" s="17">
        <v>13</v>
      </c>
      <c r="J36" s="17">
        <v>17</v>
      </c>
      <c r="K36" s="18">
        <v>67</v>
      </c>
      <c r="L36" s="18">
        <v>67</v>
      </c>
      <c r="M36" s="52">
        <v>67</v>
      </c>
      <c r="N36" s="18">
        <v>67</v>
      </c>
      <c r="O36" s="1">
        <f>SUM(G36:N36)</f>
        <v>313</v>
      </c>
      <c r="P36" s="3">
        <v>67</v>
      </c>
      <c r="Q36" s="3">
        <v>67</v>
      </c>
      <c r="R36" s="62">
        <f>O36-P36-Q36</f>
        <v>179</v>
      </c>
    </row>
    <row r="37" spans="1:18" x14ac:dyDescent="0.2">
      <c r="A37" s="1">
        <v>33</v>
      </c>
      <c r="B37" s="1">
        <v>9014</v>
      </c>
      <c r="C37" s="1" t="s">
        <v>96</v>
      </c>
      <c r="D37" s="1" t="s">
        <v>121</v>
      </c>
      <c r="E37" s="1" t="s">
        <v>1</v>
      </c>
      <c r="F37" s="1" t="s">
        <v>57</v>
      </c>
      <c r="G37" s="17">
        <v>31</v>
      </c>
      <c r="H37" s="17">
        <v>43</v>
      </c>
      <c r="I37" s="17">
        <v>31</v>
      </c>
      <c r="J37" s="17">
        <v>37</v>
      </c>
      <c r="K37" s="17">
        <v>20</v>
      </c>
      <c r="L37" s="17">
        <v>20</v>
      </c>
      <c r="M37" s="52">
        <v>67</v>
      </c>
      <c r="N37" s="18">
        <v>67</v>
      </c>
      <c r="O37" s="1">
        <f>SUM(G37:N37)</f>
        <v>316</v>
      </c>
      <c r="P37" s="1">
        <v>67</v>
      </c>
      <c r="Q37" s="1">
        <v>67</v>
      </c>
      <c r="R37" s="62">
        <f>O37-P37-Q37</f>
        <v>182</v>
      </c>
    </row>
    <row r="38" spans="1:18" x14ac:dyDescent="0.2">
      <c r="A38" s="1">
        <v>34</v>
      </c>
      <c r="B38" s="1">
        <v>9121</v>
      </c>
      <c r="C38" s="1" t="s">
        <v>99</v>
      </c>
      <c r="D38" s="1" t="s">
        <v>121</v>
      </c>
      <c r="E38" s="1" t="s">
        <v>1</v>
      </c>
      <c r="F38" s="1" t="s">
        <v>117</v>
      </c>
      <c r="G38" s="17">
        <v>36</v>
      </c>
      <c r="H38" s="17">
        <v>40</v>
      </c>
      <c r="I38" s="17">
        <v>30</v>
      </c>
      <c r="J38" s="17">
        <v>31</v>
      </c>
      <c r="K38" s="18">
        <v>67</v>
      </c>
      <c r="L38" s="18">
        <v>67</v>
      </c>
      <c r="M38" s="11">
        <v>29</v>
      </c>
      <c r="N38" s="11">
        <v>29</v>
      </c>
      <c r="O38" s="1">
        <f>SUM(G38:N38)</f>
        <v>329</v>
      </c>
      <c r="P38" s="1">
        <v>67</v>
      </c>
      <c r="Q38" s="1">
        <v>67</v>
      </c>
      <c r="R38" s="62">
        <f>O38-P38-Q38</f>
        <v>195</v>
      </c>
    </row>
    <row r="39" spans="1:18" x14ac:dyDescent="0.2">
      <c r="A39" s="1">
        <v>35</v>
      </c>
      <c r="B39" s="1">
        <v>7989</v>
      </c>
      <c r="C39" s="1" t="s">
        <v>74</v>
      </c>
      <c r="D39" s="1" t="s">
        <v>121</v>
      </c>
      <c r="E39" s="1" t="s">
        <v>2</v>
      </c>
      <c r="F39" s="1" t="s">
        <v>56</v>
      </c>
      <c r="G39" s="17">
        <v>26</v>
      </c>
      <c r="H39" s="17">
        <v>21</v>
      </c>
      <c r="I39" s="17">
        <v>5</v>
      </c>
      <c r="J39" s="17">
        <v>10</v>
      </c>
      <c r="K39" s="18">
        <v>67</v>
      </c>
      <c r="L39" s="18">
        <v>67</v>
      </c>
      <c r="M39" s="52">
        <v>67</v>
      </c>
      <c r="N39" s="18">
        <v>67</v>
      </c>
      <c r="O39" s="1">
        <f>SUM(G39:N39)</f>
        <v>330</v>
      </c>
      <c r="P39" s="3">
        <v>67</v>
      </c>
      <c r="Q39" s="3">
        <v>67</v>
      </c>
      <c r="R39" s="62">
        <f>O39-P39-Q39</f>
        <v>196</v>
      </c>
    </row>
    <row r="40" spans="1:18" x14ac:dyDescent="0.2">
      <c r="A40" s="1">
        <v>36</v>
      </c>
      <c r="B40" s="1">
        <v>9233</v>
      </c>
      <c r="C40" s="1" t="s">
        <v>101</v>
      </c>
      <c r="D40" s="1" t="s">
        <v>121</v>
      </c>
      <c r="E40" s="1" t="s">
        <v>1</v>
      </c>
      <c r="F40" s="1" t="s">
        <v>58</v>
      </c>
      <c r="G40" s="17">
        <v>29</v>
      </c>
      <c r="H40" s="17">
        <v>42</v>
      </c>
      <c r="I40" s="17">
        <v>46</v>
      </c>
      <c r="J40" s="17">
        <v>39</v>
      </c>
      <c r="K40" s="17">
        <v>24</v>
      </c>
      <c r="L40" s="17">
        <v>26</v>
      </c>
      <c r="M40" s="52">
        <v>67</v>
      </c>
      <c r="N40" s="18">
        <v>67</v>
      </c>
      <c r="O40" s="1">
        <f>SUM(G40:N40)</f>
        <v>340</v>
      </c>
      <c r="P40" s="1">
        <v>67</v>
      </c>
      <c r="Q40" s="1">
        <v>67</v>
      </c>
      <c r="R40" s="62">
        <f>O40-P40-Q40</f>
        <v>206</v>
      </c>
    </row>
    <row r="41" spans="1:18" x14ac:dyDescent="0.2">
      <c r="A41" s="1">
        <v>37</v>
      </c>
      <c r="B41" s="1">
        <v>8104</v>
      </c>
      <c r="C41" s="1" t="s">
        <v>98</v>
      </c>
      <c r="D41" s="1" t="s">
        <v>121</v>
      </c>
      <c r="E41" s="1" t="s">
        <v>1</v>
      </c>
      <c r="F41" s="1" t="s">
        <v>60</v>
      </c>
      <c r="G41" s="31">
        <v>59</v>
      </c>
      <c r="H41" s="17">
        <v>48</v>
      </c>
      <c r="I41" s="17">
        <v>37</v>
      </c>
      <c r="J41" s="17">
        <v>41</v>
      </c>
      <c r="K41" s="17">
        <v>7</v>
      </c>
      <c r="L41" s="17">
        <v>19</v>
      </c>
      <c r="M41" s="52">
        <v>67</v>
      </c>
      <c r="N41" s="18">
        <v>67</v>
      </c>
      <c r="O41" s="1">
        <f>SUM(G41:N41)</f>
        <v>345</v>
      </c>
      <c r="P41" s="1">
        <v>67</v>
      </c>
      <c r="Q41" s="1">
        <v>67</v>
      </c>
      <c r="R41" s="62">
        <f>O41-P41-Q41</f>
        <v>211</v>
      </c>
    </row>
    <row r="42" spans="1:18" x14ac:dyDescent="0.2">
      <c r="A42" s="1">
        <v>38</v>
      </c>
      <c r="B42" s="1">
        <v>7389</v>
      </c>
      <c r="C42" s="1" t="s">
        <v>86</v>
      </c>
      <c r="D42" s="1" t="s">
        <v>121</v>
      </c>
      <c r="E42" s="1" t="s">
        <v>2</v>
      </c>
      <c r="F42" s="1" t="s">
        <v>58</v>
      </c>
      <c r="G42" s="17">
        <v>14</v>
      </c>
      <c r="H42" s="17">
        <v>25</v>
      </c>
      <c r="I42" s="17">
        <v>20</v>
      </c>
      <c r="J42" s="17">
        <v>24</v>
      </c>
      <c r="K42" s="18">
        <v>67</v>
      </c>
      <c r="L42" s="18">
        <v>67</v>
      </c>
      <c r="M42" s="52">
        <v>67</v>
      </c>
      <c r="N42" s="18">
        <v>67</v>
      </c>
      <c r="O42" s="1">
        <f>SUM(G42:N42)</f>
        <v>351</v>
      </c>
      <c r="P42" s="1">
        <v>67</v>
      </c>
      <c r="Q42" s="1">
        <v>67</v>
      </c>
      <c r="R42" s="62">
        <f>O42-P42-Q42</f>
        <v>217</v>
      </c>
    </row>
    <row r="43" spans="1:18" x14ac:dyDescent="0.2">
      <c r="A43" s="1">
        <v>39</v>
      </c>
      <c r="B43" s="1">
        <v>6683</v>
      </c>
      <c r="C43" s="1" t="s">
        <v>103</v>
      </c>
      <c r="D43" s="1" t="s">
        <v>121</v>
      </c>
      <c r="E43" s="1" t="s">
        <v>2</v>
      </c>
      <c r="F43" s="1" t="s">
        <v>60</v>
      </c>
      <c r="G43" s="17">
        <v>43</v>
      </c>
      <c r="H43" s="17">
        <v>39</v>
      </c>
      <c r="I43" s="17">
        <v>48</v>
      </c>
      <c r="J43" s="17">
        <v>44</v>
      </c>
      <c r="K43" s="17">
        <v>25</v>
      </c>
      <c r="L43" s="17">
        <v>25</v>
      </c>
      <c r="M43" s="52">
        <v>67</v>
      </c>
      <c r="N43" s="18">
        <v>67</v>
      </c>
      <c r="O43" s="1">
        <f>SUM(G43:N43)</f>
        <v>358</v>
      </c>
      <c r="P43" s="23">
        <v>67</v>
      </c>
      <c r="Q43" s="23">
        <v>67</v>
      </c>
      <c r="R43" s="62">
        <f>O43-P43-Q43</f>
        <v>224</v>
      </c>
    </row>
    <row r="44" spans="1:18" x14ac:dyDescent="0.2">
      <c r="A44" s="1">
        <v>40</v>
      </c>
      <c r="B44" s="1">
        <v>8770</v>
      </c>
      <c r="C44" s="1" t="s">
        <v>108</v>
      </c>
      <c r="D44" s="1" t="s">
        <v>121</v>
      </c>
      <c r="E44" s="1" t="s">
        <v>2</v>
      </c>
      <c r="F44" s="1" t="s">
        <v>57</v>
      </c>
      <c r="G44" s="17">
        <v>39</v>
      </c>
      <c r="H44" s="17">
        <v>45</v>
      </c>
      <c r="I44" s="17">
        <v>43</v>
      </c>
      <c r="J44" s="17">
        <v>45</v>
      </c>
      <c r="K44" s="18">
        <v>67</v>
      </c>
      <c r="L44" s="18">
        <v>67</v>
      </c>
      <c r="M44" s="1">
        <v>23</v>
      </c>
      <c r="N44" s="56">
        <v>29</v>
      </c>
      <c r="O44" s="1">
        <f>SUM(G44:N44)</f>
        <v>358</v>
      </c>
      <c r="P44" s="1">
        <v>67</v>
      </c>
      <c r="Q44" s="1">
        <v>67</v>
      </c>
      <c r="R44" s="62">
        <f>O44-P44-Q44</f>
        <v>224</v>
      </c>
    </row>
    <row r="45" spans="1:18" x14ac:dyDescent="0.2">
      <c r="A45" s="1">
        <v>41</v>
      </c>
      <c r="B45" s="1">
        <v>8591</v>
      </c>
      <c r="C45" s="1" t="s">
        <v>78</v>
      </c>
      <c r="D45" s="1" t="s">
        <v>121</v>
      </c>
      <c r="E45" s="1" t="s">
        <v>2</v>
      </c>
      <c r="F45" s="1" t="s">
        <v>119</v>
      </c>
      <c r="G45" s="17">
        <v>23</v>
      </c>
      <c r="H45" s="17">
        <v>31</v>
      </c>
      <c r="I45" s="17">
        <v>24</v>
      </c>
      <c r="J45" s="17">
        <v>14</v>
      </c>
      <c r="K45" s="18">
        <v>67</v>
      </c>
      <c r="L45" s="18">
        <v>67</v>
      </c>
      <c r="M45" s="52">
        <v>67</v>
      </c>
      <c r="N45" s="18">
        <v>67</v>
      </c>
      <c r="O45" s="1">
        <f>SUM(G45:N45)</f>
        <v>360</v>
      </c>
      <c r="P45" s="1">
        <v>67</v>
      </c>
      <c r="Q45" s="1">
        <v>67</v>
      </c>
      <c r="R45" s="62">
        <f>O45-P45-Q45</f>
        <v>226</v>
      </c>
    </row>
    <row r="46" spans="1:18" x14ac:dyDescent="0.2">
      <c r="A46" s="1">
        <v>42</v>
      </c>
      <c r="B46" s="1">
        <v>7740</v>
      </c>
      <c r="C46" s="1" t="s">
        <v>106</v>
      </c>
      <c r="D46" s="1" t="s">
        <v>121</v>
      </c>
      <c r="E46" s="1" t="s">
        <v>1</v>
      </c>
      <c r="F46" s="1" t="s">
        <v>57</v>
      </c>
      <c r="G46" s="17">
        <v>47</v>
      </c>
      <c r="H46" s="17">
        <v>50</v>
      </c>
      <c r="I46" s="17">
        <v>40</v>
      </c>
      <c r="J46" s="17">
        <v>48</v>
      </c>
      <c r="K46" s="17">
        <v>18</v>
      </c>
      <c r="L46" s="17">
        <v>23</v>
      </c>
      <c r="M46" s="52">
        <v>67</v>
      </c>
      <c r="N46" s="18">
        <v>67</v>
      </c>
      <c r="O46" s="1">
        <f>SUM(G46:N46)</f>
        <v>360</v>
      </c>
      <c r="P46" s="1">
        <v>67</v>
      </c>
      <c r="Q46" s="1">
        <v>67</v>
      </c>
      <c r="R46" s="62">
        <f>O46-P46-Q46</f>
        <v>226</v>
      </c>
    </row>
    <row r="47" spans="1:18" x14ac:dyDescent="0.2">
      <c r="A47" s="1">
        <v>43</v>
      </c>
      <c r="B47" s="1">
        <v>8255</v>
      </c>
      <c r="C47" s="1" t="s">
        <v>102</v>
      </c>
      <c r="D47" s="1" t="s">
        <v>121</v>
      </c>
      <c r="E47" s="1" t="s">
        <v>2</v>
      </c>
      <c r="F47" s="1" t="s">
        <v>59</v>
      </c>
      <c r="G47" s="17">
        <v>41</v>
      </c>
      <c r="H47" s="17">
        <v>37</v>
      </c>
      <c r="I47" s="17">
        <v>44</v>
      </c>
      <c r="J47" s="17">
        <v>43</v>
      </c>
      <c r="K47" s="17">
        <v>30</v>
      </c>
      <c r="L47" s="31">
        <v>35</v>
      </c>
      <c r="M47" s="52">
        <v>67</v>
      </c>
      <c r="N47" s="18">
        <v>67</v>
      </c>
      <c r="O47" s="1">
        <f>SUM(G47:N47)</f>
        <v>364</v>
      </c>
      <c r="P47" s="23">
        <v>67</v>
      </c>
      <c r="Q47" s="23">
        <v>67</v>
      </c>
      <c r="R47" s="62">
        <f>O47-P47-Q47</f>
        <v>230</v>
      </c>
    </row>
    <row r="48" spans="1:18" x14ac:dyDescent="0.2">
      <c r="A48" s="1">
        <v>44</v>
      </c>
      <c r="B48" s="1">
        <v>1</v>
      </c>
      <c r="C48" s="1" t="s">
        <v>70</v>
      </c>
      <c r="D48" s="1" t="s">
        <v>121</v>
      </c>
      <c r="E48" s="1" t="s">
        <v>1</v>
      </c>
      <c r="F48" s="1" t="s">
        <v>58</v>
      </c>
      <c r="G48" s="17">
        <v>17</v>
      </c>
      <c r="H48" s="31">
        <v>59</v>
      </c>
      <c r="I48" s="17">
        <v>7</v>
      </c>
      <c r="J48" s="17">
        <v>15</v>
      </c>
      <c r="K48" s="18">
        <v>67</v>
      </c>
      <c r="L48" s="18">
        <v>67</v>
      </c>
      <c r="M48" s="52">
        <v>67</v>
      </c>
      <c r="N48" s="18">
        <v>67</v>
      </c>
      <c r="O48" s="1">
        <f>SUM(G48:N48)</f>
        <v>366</v>
      </c>
      <c r="P48" s="3">
        <v>67</v>
      </c>
      <c r="Q48" s="3">
        <v>67</v>
      </c>
      <c r="R48" s="62">
        <f>O48-P48-Q48</f>
        <v>232</v>
      </c>
    </row>
    <row r="49" spans="1:18" x14ac:dyDescent="0.2">
      <c r="A49" s="1">
        <v>45</v>
      </c>
      <c r="B49" s="1">
        <v>9222</v>
      </c>
      <c r="C49" s="1" t="s">
        <v>73</v>
      </c>
      <c r="D49" s="1" t="s">
        <v>121</v>
      </c>
      <c r="E49" s="1" t="s">
        <v>1</v>
      </c>
      <c r="F49" s="1" t="s">
        <v>58</v>
      </c>
      <c r="G49" s="31">
        <v>59</v>
      </c>
      <c r="H49" s="17">
        <v>17</v>
      </c>
      <c r="I49" s="17">
        <v>4</v>
      </c>
      <c r="J49" s="17">
        <v>19</v>
      </c>
      <c r="K49" s="18">
        <v>67</v>
      </c>
      <c r="L49" s="18">
        <v>67</v>
      </c>
      <c r="M49" s="52">
        <v>67</v>
      </c>
      <c r="N49" s="18">
        <v>67</v>
      </c>
      <c r="O49" s="1">
        <f>SUM(G49:N49)</f>
        <v>367</v>
      </c>
      <c r="P49" s="1">
        <v>67</v>
      </c>
      <c r="Q49" s="1">
        <v>67</v>
      </c>
      <c r="R49" s="62">
        <f>O49-P49-Q49</f>
        <v>233</v>
      </c>
    </row>
    <row r="50" spans="1:18" x14ac:dyDescent="0.2">
      <c r="A50" s="1">
        <v>46</v>
      </c>
      <c r="B50" s="1">
        <v>7771</v>
      </c>
      <c r="C50" s="1" t="s">
        <v>138</v>
      </c>
      <c r="D50" s="1" t="s">
        <v>121</v>
      </c>
      <c r="E50" s="1" t="s">
        <v>61</v>
      </c>
      <c r="F50" s="1" t="s">
        <v>120</v>
      </c>
      <c r="G50" s="18">
        <v>67</v>
      </c>
      <c r="H50" s="18">
        <v>67</v>
      </c>
      <c r="I50" s="18">
        <v>67</v>
      </c>
      <c r="J50" s="18">
        <v>67</v>
      </c>
      <c r="K50" s="17">
        <v>26</v>
      </c>
      <c r="L50" s="17">
        <v>29</v>
      </c>
      <c r="M50" s="1">
        <v>21</v>
      </c>
      <c r="N50" s="56">
        <v>29</v>
      </c>
      <c r="O50" s="1">
        <f>SUM(G50:N50)</f>
        <v>373</v>
      </c>
      <c r="P50" s="1">
        <v>67</v>
      </c>
      <c r="Q50" s="1">
        <v>67</v>
      </c>
      <c r="R50" s="62">
        <f>O50-P50-Q50</f>
        <v>239</v>
      </c>
    </row>
    <row r="51" spans="1:18" x14ac:dyDescent="0.2">
      <c r="A51" s="1">
        <v>47</v>
      </c>
      <c r="B51" s="1">
        <v>9608</v>
      </c>
      <c r="C51" s="1" t="s">
        <v>85</v>
      </c>
      <c r="D51" s="1" t="s">
        <v>121</v>
      </c>
      <c r="E51" s="1" t="s">
        <v>1</v>
      </c>
      <c r="F51" s="1" t="s">
        <v>120</v>
      </c>
      <c r="G51" s="17">
        <v>24</v>
      </c>
      <c r="H51" s="17">
        <v>29</v>
      </c>
      <c r="I51" s="17">
        <v>26</v>
      </c>
      <c r="J51" s="17">
        <v>27</v>
      </c>
      <c r="K51" s="18">
        <v>67</v>
      </c>
      <c r="L51" s="18">
        <v>67</v>
      </c>
      <c r="M51" s="52">
        <v>67</v>
      </c>
      <c r="N51" s="18">
        <v>67</v>
      </c>
      <c r="O51" s="1">
        <f>SUM(G51:N51)</f>
        <v>374</v>
      </c>
      <c r="P51" s="1">
        <v>67</v>
      </c>
      <c r="Q51" s="1">
        <v>67</v>
      </c>
      <c r="R51" s="62">
        <f>O51-P51-Q51</f>
        <v>240</v>
      </c>
    </row>
    <row r="52" spans="1:18" x14ac:dyDescent="0.2">
      <c r="A52" s="1">
        <v>48</v>
      </c>
      <c r="B52" s="1">
        <v>8690</v>
      </c>
      <c r="C52" s="1" t="s">
        <v>89</v>
      </c>
      <c r="D52" s="1" t="s">
        <v>121</v>
      </c>
      <c r="E52" s="1" t="s">
        <v>1</v>
      </c>
      <c r="F52" s="1" t="s">
        <v>58</v>
      </c>
      <c r="G52" s="17">
        <v>42</v>
      </c>
      <c r="H52" s="29">
        <v>27</v>
      </c>
      <c r="I52" s="29">
        <v>36</v>
      </c>
      <c r="J52" s="17">
        <v>22</v>
      </c>
      <c r="K52" s="35">
        <v>67</v>
      </c>
      <c r="L52" s="35">
        <v>67</v>
      </c>
      <c r="M52" s="52">
        <v>67</v>
      </c>
      <c r="N52" s="35">
        <v>67</v>
      </c>
      <c r="O52" s="1">
        <f>SUM(G52:N52)</f>
        <v>395</v>
      </c>
      <c r="P52" s="1">
        <v>67</v>
      </c>
      <c r="Q52" s="1">
        <v>67</v>
      </c>
      <c r="R52" s="62">
        <f>O52-P52-Q52</f>
        <v>261</v>
      </c>
    </row>
    <row r="53" spans="1:18" x14ac:dyDescent="0.2">
      <c r="A53" s="1">
        <v>49</v>
      </c>
      <c r="B53" s="1">
        <v>8719</v>
      </c>
      <c r="C53" s="1" t="s">
        <v>83</v>
      </c>
      <c r="D53" s="1" t="s">
        <v>121</v>
      </c>
      <c r="E53" s="1" t="s">
        <v>2</v>
      </c>
      <c r="F53" s="1" t="s">
        <v>58</v>
      </c>
      <c r="G53" s="17">
        <v>38</v>
      </c>
      <c r="H53" s="17">
        <v>34</v>
      </c>
      <c r="I53" s="17">
        <v>27</v>
      </c>
      <c r="J53" s="17">
        <v>29</v>
      </c>
      <c r="K53" s="18">
        <v>67</v>
      </c>
      <c r="L53" s="18">
        <v>67</v>
      </c>
      <c r="M53" s="52">
        <v>67</v>
      </c>
      <c r="N53" s="18">
        <v>67</v>
      </c>
      <c r="O53" s="1">
        <f>SUM(G53:N53)</f>
        <v>396</v>
      </c>
      <c r="P53" s="1">
        <v>67</v>
      </c>
      <c r="Q53" s="1">
        <v>67</v>
      </c>
      <c r="R53" s="62">
        <f>O53-P53-Q53</f>
        <v>262</v>
      </c>
    </row>
    <row r="54" spans="1:18" x14ac:dyDescent="0.2">
      <c r="A54" s="1">
        <v>50</v>
      </c>
      <c r="B54" s="51">
        <v>8718</v>
      </c>
      <c r="C54" s="51" t="s">
        <v>141</v>
      </c>
      <c r="D54" s="51" t="s">
        <v>121</v>
      </c>
      <c r="E54" s="51" t="s">
        <v>1</v>
      </c>
      <c r="F54" s="51" t="s">
        <v>118</v>
      </c>
      <c r="G54" s="18">
        <v>67</v>
      </c>
      <c r="H54" s="18">
        <v>67</v>
      </c>
      <c r="I54" s="18">
        <v>67</v>
      </c>
      <c r="J54" s="18">
        <v>67</v>
      </c>
      <c r="K54" s="57">
        <v>35</v>
      </c>
      <c r="L54" s="57">
        <v>35</v>
      </c>
      <c r="M54" s="9">
        <v>29</v>
      </c>
      <c r="N54" s="60">
        <v>29</v>
      </c>
      <c r="O54" s="1">
        <f>SUM(G54:N54)</f>
        <v>396</v>
      </c>
      <c r="P54" s="1">
        <v>67</v>
      </c>
      <c r="Q54" s="1">
        <v>67</v>
      </c>
      <c r="R54" s="62">
        <f>O54-P54-Q54</f>
        <v>262</v>
      </c>
    </row>
    <row r="55" spans="1:18" x14ac:dyDescent="0.2">
      <c r="A55" s="1">
        <v>51</v>
      </c>
      <c r="B55" s="1">
        <v>7432</v>
      </c>
      <c r="C55" s="1" t="s">
        <v>90</v>
      </c>
      <c r="D55" s="1" t="s">
        <v>121</v>
      </c>
      <c r="E55" s="1" t="s">
        <v>2</v>
      </c>
      <c r="F55" s="1" t="s">
        <v>60</v>
      </c>
      <c r="G55" s="17">
        <v>28</v>
      </c>
      <c r="H55" s="17">
        <v>36</v>
      </c>
      <c r="I55" s="17">
        <v>29</v>
      </c>
      <c r="J55" s="17">
        <v>38</v>
      </c>
      <c r="K55" s="35">
        <v>67</v>
      </c>
      <c r="L55" s="35">
        <v>67</v>
      </c>
      <c r="M55" s="52">
        <v>67</v>
      </c>
      <c r="N55" s="35">
        <v>67</v>
      </c>
      <c r="O55" s="1">
        <f>SUM(G55:N55)</f>
        <v>399</v>
      </c>
      <c r="P55" s="23">
        <v>67</v>
      </c>
      <c r="Q55" s="23">
        <v>67</v>
      </c>
      <c r="R55" s="62">
        <f>O55-P55-Q55</f>
        <v>265</v>
      </c>
    </row>
    <row r="56" spans="1:18" x14ac:dyDescent="0.2">
      <c r="A56" s="1">
        <v>52</v>
      </c>
      <c r="B56" s="1">
        <v>8407</v>
      </c>
      <c r="C56" s="1" t="s">
        <v>104</v>
      </c>
      <c r="D56" s="1" t="s">
        <v>121</v>
      </c>
      <c r="E56" s="1" t="s">
        <v>2</v>
      </c>
      <c r="F56" s="1" t="s">
        <v>59</v>
      </c>
      <c r="G56" s="28">
        <v>49</v>
      </c>
      <c r="H56" s="33">
        <v>59</v>
      </c>
      <c r="I56" s="28">
        <v>49</v>
      </c>
      <c r="J56" s="28">
        <v>49</v>
      </c>
      <c r="K56" s="30">
        <v>31</v>
      </c>
      <c r="L56" s="30">
        <v>31</v>
      </c>
      <c r="M56" s="34">
        <v>67</v>
      </c>
      <c r="N56" s="53">
        <v>67</v>
      </c>
      <c r="O56" s="1">
        <f>SUM(G56:N56)</f>
        <v>402</v>
      </c>
      <c r="P56" s="1">
        <v>67</v>
      </c>
      <c r="Q56" s="1">
        <v>67</v>
      </c>
      <c r="R56" s="62">
        <f>O56-P56-Q56</f>
        <v>268</v>
      </c>
    </row>
    <row r="57" spans="1:18" x14ac:dyDescent="0.2">
      <c r="A57" s="1">
        <v>53</v>
      </c>
      <c r="B57" s="1">
        <v>8269</v>
      </c>
      <c r="C57" s="1" t="s">
        <v>92</v>
      </c>
      <c r="D57" s="1" t="s">
        <v>121</v>
      </c>
      <c r="E57" s="1" t="s">
        <v>2</v>
      </c>
      <c r="F57" s="1" t="s">
        <v>60</v>
      </c>
      <c r="G57" s="17">
        <v>40</v>
      </c>
      <c r="H57" s="17">
        <v>46</v>
      </c>
      <c r="I57" s="17">
        <v>35</v>
      </c>
      <c r="J57" s="17">
        <v>36</v>
      </c>
      <c r="K57" s="35">
        <v>67</v>
      </c>
      <c r="L57" s="35">
        <v>67</v>
      </c>
      <c r="M57" s="52">
        <v>67</v>
      </c>
      <c r="N57" s="35">
        <v>67</v>
      </c>
      <c r="O57" s="1">
        <f>SUM(G57:N57)</f>
        <v>425</v>
      </c>
      <c r="P57" s="1">
        <v>67</v>
      </c>
      <c r="Q57" s="1">
        <v>67</v>
      </c>
      <c r="R57" s="62">
        <f>O57-P57-Q57</f>
        <v>291</v>
      </c>
    </row>
    <row r="58" spans="1:18" x14ac:dyDescent="0.2">
      <c r="A58" s="1">
        <v>54</v>
      </c>
      <c r="B58" s="1">
        <v>8858</v>
      </c>
      <c r="C58" s="1" t="s">
        <v>53</v>
      </c>
      <c r="D58" s="1" t="s">
        <v>121</v>
      </c>
      <c r="E58" s="1" t="s">
        <v>61</v>
      </c>
      <c r="F58" s="1" t="s">
        <v>60</v>
      </c>
      <c r="G58" s="18">
        <v>67</v>
      </c>
      <c r="H58" s="18">
        <v>67</v>
      </c>
      <c r="I58" s="18">
        <v>67</v>
      </c>
      <c r="J58" s="34">
        <v>67</v>
      </c>
      <c r="K58" s="30">
        <v>23</v>
      </c>
      <c r="L58" s="30">
        <v>21</v>
      </c>
      <c r="M58" s="34">
        <v>67</v>
      </c>
      <c r="N58" s="53">
        <v>67</v>
      </c>
      <c r="O58" s="1">
        <f>SUM(G58:N58)</f>
        <v>446</v>
      </c>
      <c r="P58" s="23">
        <v>67</v>
      </c>
      <c r="Q58" s="23">
        <v>67</v>
      </c>
      <c r="R58" s="62">
        <f>O58-P58-Q58</f>
        <v>312</v>
      </c>
    </row>
    <row r="59" spans="1:18" x14ac:dyDescent="0.2">
      <c r="A59" s="1">
        <v>55</v>
      </c>
      <c r="B59" s="1">
        <v>8222</v>
      </c>
      <c r="C59" s="1" t="s">
        <v>105</v>
      </c>
      <c r="D59" s="1" t="s">
        <v>121</v>
      </c>
      <c r="E59" s="1" t="s">
        <v>1</v>
      </c>
      <c r="F59" s="1" t="s">
        <v>57</v>
      </c>
      <c r="G59" s="17">
        <v>44</v>
      </c>
      <c r="H59" s="17">
        <v>49</v>
      </c>
      <c r="I59" s="17">
        <v>47</v>
      </c>
      <c r="J59" s="17">
        <v>42</v>
      </c>
      <c r="K59" s="35">
        <v>67</v>
      </c>
      <c r="L59" s="35">
        <v>67</v>
      </c>
      <c r="M59" s="52">
        <v>67</v>
      </c>
      <c r="N59" s="35">
        <v>67</v>
      </c>
      <c r="O59" s="1">
        <f>SUM(G59:N59)</f>
        <v>450</v>
      </c>
      <c r="P59" s="23">
        <v>67</v>
      </c>
      <c r="Q59" s="23">
        <v>67</v>
      </c>
      <c r="R59" s="62">
        <f>O59-P59-Q59</f>
        <v>316</v>
      </c>
    </row>
    <row r="60" spans="1:18" x14ac:dyDescent="0.2">
      <c r="A60" s="1">
        <v>56</v>
      </c>
      <c r="B60" s="1">
        <v>7773</v>
      </c>
      <c r="C60" s="1" t="s">
        <v>35</v>
      </c>
      <c r="D60" s="1" t="s">
        <v>121</v>
      </c>
      <c r="E60" s="1" t="s">
        <v>1</v>
      </c>
      <c r="F60" s="1" t="s">
        <v>60</v>
      </c>
      <c r="G60" s="17">
        <v>46</v>
      </c>
      <c r="H60" s="17">
        <v>38</v>
      </c>
      <c r="I60" s="18">
        <v>59</v>
      </c>
      <c r="J60" s="17">
        <v>47</v>
      </c>
      <c r="K60" s="18">
        <v>67</v>
      </c>
      <c r="L60" s="18">
        <v>67</v>
      </c>
      <c r="M60" s="55">
        <v>67</v>
      </c>
      <c r="N60" s="35">
        <v>67</v>
      </c>
      <c r="O60" s="1">
        <f>SUM(G60:N60)</f>
        <v>458</v>
      </c>
      <c r="P60" s="23">
        <v>67</v>
      </c>
      <c r="Q60" s="23">
        <v>67</v>
      </c>
      <c r="R60" s="62">
        <f>O60-P60-Q60</f>
        <v>324</v>
      </c>
    </row>
    <row r="61" spans="1:18" x14ac:dyDescent="0.2">
      <c r="A61" s="1">
        <v>57</v>
      </c>
      <c r="B61" s="1">
        <v>222</v>
      </c>
      <c r="C61" s="1" t="s">
        <v>97</v>
      </c>
      <c r="D61" s="1" t="s">
        <v>121</v>
      </c>
      <c r="E61" s="1" t="s">
        <v>2</v>
      </c>
      <c r="F61" s="1" t="s">
        <v>57</v>
      </c>
      <c r="G61" s="32">
        <v>59</v>
      </c>
      <c r="H61" s="29">
        <v>47</v>
      </c>
      <c r="I61" s="29">
        <v>45</v>
      </c>
      <c r="J61" s="17">
        <v>40</v>
      </c>
      <c r="K61" s="35">
        <v>67</v>
      </c>
      <c r="L61" s="35">
        <v>67</v>
      </c>
      <c r="M61" s="52">
        <v>67</v>
      </c>
      <c r="N61" s="35">
        <v>67</v>
      </c>
      <c r="O61" s="1">
        <f>SUM(G61:N61)</f>
        <v>459</v>
      </c>
      <c r="P61" s="23">
        <v>67</v>
      </c>
      <c r="Q61" s="23">
        <v>67</v>
      </c>
      <c r="R61" s="62">
        <f>O61-P61-Q61</f>
        <v>325</v>
      </c>
    </row>
    <row r="62" spans="1:18" x14ac:dyDescent="0.2">
      <c r="A62" s="1">
        <v>58</v>
      </c>
      <c r="B62" s="51">
        <v>9342</v>
      </c>
      <c r="C62" s="51" t="s">
        <v>139</v>
      </c>
      <c r="D62" s="51" t="s">
        <v>121</v>
      </c>
      <c r="E62" s="51" t="s">
        <v>61</v>
      </c>
      <c r="F62" s="51" t="s">
        <v>119</v>
      </c>
      <c r="G62" s="18">
        <v>67</v>
      </c>
      <c r="H62" s="35">
        <v>67</v>
      </c>
      <c r="I62" s="35">
        <v>67</v>
      </c>
      <c r="J62" s="18">
        <v>67</v>
      </c>
      <c r="K62" s="29">
        <v>29</v>
      </c>
      <c r="L62" s="29">
        <v>28</v>
      </c>
      <c r="M62" s="52">
        <v>67</v>
      </c>
      <c r="N62" s="35">
        <v>67</v>
      </c>
      <c r="O62" s="1">
        <f>SUM(G62:N62)</f>
        <v>459</v>
      </c>
      <c r="P62" s="1">
        <v>67</v>
      </c>
      <c r="Q62" s="1">
        <v>67</v>
      </c>
      <c r="R62" s="62">
        <f>O62-P62-Q62</f>
        <v>325</v>
      </c>
    </row>
    <row r="63" spans="1:18" x14ac:dyDescent="0.2">
      <c r="A63" s="1">
        <v>59</v>
      </c>
      <c r="B63" s="51">
        <v>8216</v>
      </c>
      <c r="C63" s="51" t="s">
        <v>140</v>
      </c>
      <c r="D63" s="51" t="s">
        <v>121</v>
      </c>
      <c r="E63" s="51" t="s">
        <v>61</v>
      </c>
      <c r="F63" s="51" t="s">
        <v>59</v>
      </c>
      <c r="G63" s="18">
        <v>67</v>
      </c>
      <c r="H63" s="35">
        <v>67</v>
      </c>
      <c r="I63" s="35">
        <v>67</v>
      </c>
      <c r="J63" s="18">
        <v>67</v>
      </c>
      <c r="K63" s="29">
        <v>28</v>
      </c>
      <c r="L63" s="29">
        <v>30</v>
      </c>
      <c r="M63" s="52">
        <v>67</v>
      </c>
      <c r="N63" s="35">
        <v>67</v>
      </c>
      <c r="O63" s="1">
        <f>SUM(G63:N63)</f>
        <v>460</v>
      </c>
      <c r="P63" s="1">
        <v>67</v>
      </c>
      <c r="Q63" s="1">
        <v>67</v>
      </c>
      <c r="R63" s="62">
        <f>O63-P63-Q63</f>
        <v>326</v>
      </c>
    </row>
    <row r="64" spans="1:18" x14ac:dyDescent="0.2">
      <c r="A64" s="1">
        <v>60</v>
      </c>
      <c r="B64" s="51">
        <v>8365</v>
      </c>
      <c r="C64" s="51" t="s">
        <v>143</v>
      </c>
      <c r="D64" s="51" t="s">
        <v>121</v>
      </c>
      <c r="E64" s="51" t="s">
        <v>1</v>
      </c>
      <c r="F64" s="51" t="s">
        <v>117</v>
      </c>
      <c r="G64" s="18">
        <v>67</v>
      </c>
      <c r="H64" s="18">
        <v>67</v>
      </c>
      <c r="I64" s="18">
        <v>67</v>
      </c>
      <c r="J64" s="18">
        <v>67</v>
      </c>
      <c r="K64" s="18">
        <v>67</v>
      </c>
      <c r="L64" s="18">
        <v>67</v>
      </c>
      <c r="M64" s="9">
        <v>29</v>
      </c>
      <c r="N64" s="11">
        <v>29</v>
      </c>
      <c r="O64" s="1">
        <f>SUM(G64:N64)</f>
        <v>460</v>
      </c>
      <c r="P64" s="1">
        <v>67</v>
      </c>
      <c r="Q64" s="1">
        <v>67</v>
      </c>
      <c r="R64" s="62">
        <f>O64-P64-Q64</f>
        <v>326</v>
      </c>
    </row>
    <row r="65" spans="1:18" x14ac:dyDescent="0.2">
      <c r="A65" s="51">
        <v>61</v>
      </c>
      <c r="B65" s="51">
        <v>9125</v>
      </c>
      <c r="C65" s="51" t="s">
        <v>144</v>
      </c>
      <c r="D65" s="51" t="s">
        <v>121</v>
      </c>
      <c r="E65" s="51" t="s">
        <v>1</v>
      </c>
      <c r="F65" s="51" t="s">
        <v>117</v>
      </c>
      <c r="G65" s="18">
        <v>67</v>
      </c>
      <c r="H65" s="18">
        <v>67</v>
      </c>
      <c r="I65" s="18">
        <v>67</v>
      </c>
      <c r="J65" s="18">
        <v>67</v>
      </c>
      <c r="K65" s="18">
        <v>67</v>
      </c>
      <c r="L65" s="18">
        <v>67</v>
      </c>
      <c r="M65" s="9">
        <v>29</v>
      </c>
      <c r="N65" s="11">
        <v>29</v>
      </c>
      <c r="O65" s="1">
        <f>SUM(G65:N65)</f>
        <v>460</v>
      </c>
      <c r="P65" s="1">
        <v>67</v>
      </c>
      <c r="Q65" s="1">
        <v>67</v>
      </c>
      <c r="R65" s="62">
        <f>O65-P65-Q65</f>
        <v>326</v>
      </c>
    </row>
    <row r="66" spans="1:18" x14ac:dyDescent="0.2">
      <c r="A66" s="51">
        <v>62</v>
      </c>
      <c r="B66" s="1">
        <v>7750</v>
      </c>
      <c r="C66" s="1" t="s">
        <v>114</v>
      </c>
      <c r="D66" s="1" t="s">
        <v>121</v>
      </c>
      <c r="E66" s="1" t="s">
        <v>2</v>
      </c>
      <c r="F66" s="1" t="s">
        <v>57</v>
      </c>
      <c r="G66" s="28">
        <v>37</v>
      </c>
      <c r="H66" s="28">
        <v>44</v>
      </c>
      <c r="I66" s="34">
        <v>59</v>
      </c>
      <c r="J66" s="34">
        <v>59</v>
      </c>
      <c r="K66" s="34">
        <v>67</v>
      </c>
      <c r="L66" s="34">
        <v>67</v>
      </c>
      <c r="M66" s="34">
        <v>67</v>
      </c>
      <c r="N66" s="34">
        <v>67</v>
      </c>
      <c r="O66" s="1">
        <f>SUM(G66:N66)</f>
        <v>467</v>
      </c>
      <c r="P66" s="23">
        <v>67</v>
      </c>
      <c r="Q66" s="23">
        <v>67</v>
      </c>
      <c r="R66" s="62">
        <f>O66-P66-Q66</f>
        <v>333</v>
      </c>
    </row>
    <row r="67" spans="1:18" x14ac:dyDescent="0.2">
      <c r="A67" s="51">
        <v>63</v>
      </c>
      <c r="B67" s="51">
        <v>850</v>
      </c>
      <c r="C67" s="51" t="s">
        <v>142</v>
      </c>
      <c r="D67" s="51" t="s">
        <v>121</v>
      </c>
      <c r="E67" s="51" t="s">
        <v>2</v>
      </c>
      <c r="F67" s="51" t="s">
        <v>119</v>
      </c>
      <c r="G67" s="18">
        <v>67</v>
      </c>
      <c r="H67" s="18">
        <v>67</v>
      </c>
      <c r="I67" s="18">
        <v>67</v>
      </c>
      <c r="J67" s="18">
        <v>67</v>
      </c>
      <c r="K67" s="18">
        <v>35</v>
      </c>
      <c r="L67" s="18">
        <v>35</v>
      </c>
      <c r="M67" s="52">
        <v>67</v>
      </c>
      <c r="N67" s="18">
        <v>67</v>
      </c>
      <c r="O67" s="1">
        <f>SUM(G67:N67)</f>
        <v>472</v>
      </c>
      <c r="P67" s="1">
        <v>67</v>
      </c>
      <c r="Q67" s="1">
        <v>67</v>
      </c>
      <c r="R67" s="62">
        <f>O67-P67-Q67</f>
        <v>338</v>
      </c>
    </row>
    <row r="68" spans="1:18" x14ac:dyDescent="0.2">
      <c r="A68" s="51">
        <v>64</v>
      </c>
      <c r="B68" s="1">
        <v>8366</v>
      </c>
      <c r="C68" s="1" t="s">
        <v>110</v>
      </c>
      <c r="D68" s="1" t="s">
        <v>121</v>
      </c>
      <c r="E68" s="1" t="s">
        <v>1</v>
      </c>
      <c r="F68" s="1" t="s">
        <v>117</v>
      </c>
      <c r="G68" s="17">
        <v>45</v>
      </c>
      <c r="H68" s="18">
        <v>59</v>
      </c>
      <c r="I68" s="18">
        <v>59</v>
      </c>
      <c r="J68" s="18">
        <v>59</v>
      </c>
      <c r="K68" s="18">
        <v>67</v>
      </c>
      <c r="L68" s="34">
        <v>67</v>
      </c>
      <c r="M68" s="34">
        <v>67</v>
      </c>
      <c r="N68" s="34">
        <v>67</v>
      </c>
      <c r="O68" s="1">
        <f>SUM(G68:N68)</f>
        <v>490</v>
      </c>
      <c r="P68" s="23">
        <v>67</v>
      </c>
      <c r="Q68" s="23">
        <v>67</v>
      </c>
      <c r="R68" s="62">
        <f>O68-P68-Q68</f>
        <v>356</v>
      </c>
    </row>
    <row r="69" spans="1:18" x14ac:dyDescent="0.2">
      <c r="A69" s="51">
        <v>65</v>
      </c>
      <c r="B69" s="1">
        <v>6</v>
      </c>
      <c r="C69" s="1" t="s">
        <v>109</v>
      </c>
      <c r="D69" s="1" t="s">
        <v>121</v>
      </c>
      <c r="E69" s="1" t="s">
        <v>2</v>
      </c>
      <c r="F69" s="1" t="s">
        <v>120</v>
      </c>
      <c r="G69" s="18">
        <v>59</v>
      </c>
      <c r="H69" s="18">
        <v>59</v>
      </c>
      <c r="I69" s="18">
        <v>59</v>
      </c>
      <c r="J69" s="34">
        <v>59</v>
      </c>
      <c r="K69" s="34">
        <v>67</v>
      </c>
      <c r="L69" s="34">
        <v>67</v>
      </c>
      <c r="M69" s="34">
        <v>67</v>
      </c>
      <c r="N69" s="34">
        <v>67</v>
      </c>
      <c r="O69" s="1">
        <f>SUM(G69:N69)</f>
        <v>504</v>
      </c>
      <c r="P69" s="23">
        <v>67</v>
      </c>
      <c r="Q69" s="23">
        <v>67</v>
      </c>
      <c r="R69" s="62">
        <f>O69-P69-Q69</f>
        <v>370</v>
      </c>
    </row>
    <row r="70" spans="1:18" x14ac:dyDescent="0.2">
      <c r="A70" s="51">
        <v>66</v>
      </c>
      <c r="B70" s="1">
        <v>8899</v>
      </c>
      <c r="C70" s="1" t="s">
        <v>116</v>
      </c>
      <c r="D70" s="1" t="s">
        <v>121</v>
      </c>
      <c r="E70" s="1" t="s">
        <v>1</v>
      </c>
      <c r="F70" s="1" t="s">
        <v>58</v>
      </c>
      <c r="G70" s="18">
        <v>59</v>
      </c>
      <c r="H70" s="18">
        <v>59</v>
      </c>
      <c r="I70" s="18">
        <v>59</v>
      </c>
      <c r="J70" s="34">
        <v>59</v>
      </c>
      <c r="K70" s="34">
        <v>67</v>
      </c>
      <c r="L70" s="34">
        <v>67</v>
      </c>
      <c r="M70" s="34">
        <v>67</v>
      </c>
      <c r="N70" s="34">
        <v>67</v>
      </c>
      <c r="O70" s="1">
        <f>SUM(G70:N70)</f>
        <v>504</v>
      </c>
      <c r="P70" s="1">
        <v>67</v>
      </c>
      <c r="Q70" s="1">
        <v>67</v>
      </c>
      <c r="R70" s="62">
        <f>O70-P70-Q70</f>
        <v>370</v>
      </c>
    </row>
    <row r="71" spans="1:18" x14ac:dyDescent="0.2">
      <c r="A71" s="1"/>
      <c r="B71" s="1"/>
      <c r="C71" s="1"/>
      <c r="D71" s="1"/>
      <c r="E71" s="1"/>
      <c r="F71" s="1"/>
      <c r="G71" s="54"/>
      <c r="H71" s="54"/>
      <c r="I71" s="54"/>
      <c r="J71" s="54"/>
      <c r="K71" s="54"/>
      <c r="L71" s="54"/>
      <c r="M71" s="1"/>
      <c r="N71" s="17"/>
      <c r="O71" s="1"/>
      <c r="P71" s="1"/>
      <c r="Q71" s="1"/>
      <c r="R71" s="62">
        <f t="shared" ref="R71" si="0">O71-P71-Q71</f>
        <v>0</v>
      </c>
    </row>
  </sheetData>
  <sortState xmlns:xlrd2="http://schemas.microsoft.com/office/spreadsheetml/2017/richdata2" ref="B6:R70">
    <sortCondition ref="R6:R70"/>
  </sortState>
  <mergeCells count="4"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57" fitToWidth="2" orientation="landscape" horizontalDpi="4294967293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CADETTI</vt:lpstr>
      <vt:lpstr>JUNIORES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Microsoft Office User</cp:lastModifiedBy>
  <cp:lastPrinted>2021-06-15T12:14:06Z</cp:lastPrinted>
  <dcterms:created xsi:type="dcterms:W3CDTF">2021-02-20T09:01:49Z</dcterms:created>
  <dcterms:modified xsi:type="dcterms:W3CDTF">2022-12-16T12:46:04Z</dcterms:modified>
</cp:coreProperties>
</file>