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495" windowWidth="20730" windowHeight="11760" activeTab="1"/>
  </bookViews>
  <sheets>
    <sheet name="CADETTI" sheetId="2" r:id="rId1"/>
    <sheet name="JUNIORES" sheetId="3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3"/>
  <c r="W53" s="1"/>
  <c r="S60" i="2" l="1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7"/>
  <c r="W27" s="1"/>
  <c r="S25"/>
  <c r="W25" s="1"/>
  <c r="S24"/>
  <c r="W24" s="1"/>
  <c r="S23"/>
  <c r="W23" s="1"/>
  <c r="S22"/>
  <c r="W22" s="1"/>
  <c r="S21"/>
  <c r="W21" s="1"/>
  <c r="S28"/>
  <c r="W28" s="1"/>
  <c r="S19"/>
  <c r="W19" s="1"/>
  <c r="S15"/>
  <c r="W15" s="1"/>
  <c r="S26"/>
  <c r="W26" s="1"/>
  <c r="S12"/>
  <c r="W12" s="1"/>
  <c r="S20"/>
  <c r="W20" s="1"/>
  <c r="S16"/>
  <c r="W16" s="1"/>
  <c r="S9"/>
  <c r="W9" s="1"/>
  <c r="S18"/>
  <c r="W18" s="1"/>
  <c r="S14"/>
  <c r="W14" s="1"/>
  <c r="S17"/>
  <c r="W17" s="1"/>
  <c r="S13"/>
  <c r="W13" s="1"/>
  <c r="S10"/>
  <c r="W10" s="1"/>
  <c r="S11"/>
  <c r="W11" s="1"/>
  <c r="S8"/>
  <c r="W8" s="1"/>
  <c r="S6"/>
  <c r="W6" s="1"/>
  <c r="S7"/>
  <c r="W7" s="1"/>
  <c r="S11" i="3"/>
  <c r="W11" s="1"/>
  <c r="S10"/>
  <c r="W10" s="1"/>
  <c r="S20"/>
  <c r="W20" s="1"/>
  <c r="S6"/>
  <c r="W6" s="1"/>
  <c r="S16"/>
  <c r="W16" s="1"/>
  <c r="S7"/>
  <c r="W7" s="1"/>
  <c r="S14"/>
  <c r="W14" s="1"/>
  <c r="S21"/>
  <c r="W21" s="1"/>
  <c r="S13"/>
  <c r="W13" s="1"/>
  <c r="S25"/>
  <c r="W25" s="1"/>
  <c r="S18"/>
  <c r="W18" s="1"/>
  <c r="S19"/>
  <c r="W19" s="1"/>
  <c r="S15"/>
  <c r="W15" s="1"/>
  <c r="S12"/>
  <c r="W12" s="1"/>
  <c r="S27"/>
  <c r="W27" s="1"/>
  <c r="S23"/>
  <c r="W23" s="1"/>
  <c r="S31"/>
  <c r="W31" s="1"/>
  <c r="S30"/>
  <c r="W30" s="1"/>
  <c r="S22"/>
  <c r="W22" s="1"/>
  <c r="S24"/>
  <c r="W24" s="1"/>
  <c r="S9"/>
  <c r="W9" s="1"/>
  <c r="S29"/>
  <c r="W29" s="1"/>
  <c r="S17"/>
  <c r="W17" s="1"/>
  <c r="S43"/>
  <c r="W43" s="1"/>
  <c r="S32"/>
  <c r="W32" s="1"/>
  <c r="S34"/>
  <c r="W34" s="1"/>
  <c r="S35"/>
  <c r="W35" s="1"/>
  <c r="S33"/>
  <c r="W33" s="1"/>
  <c r="S26"/>
  <c r="W26" s="1"/>
  <c r="S36"/>
  <c r="W36" s="1"/>
  <c r="S39"/>
  <c r="W39" s="1"/>
  <c r="S37"/>
  <c r="W37" s="1"/>
  <c r="S40"/>
  <c r="W40" s="1"/>
  <c r="S28"/>
  <c r="W28" s="1"/>
  <c r="S48"/>
  <c r="W48" s="1"/>
  <c r="S42"/>
  <c r="W42" s="1"/>
  <c r="S38"/>
  <c r="W38" s="1"/>
  <c r="S41"/>
  <c r="W41" s="1"/>
  <c r="S50"/>
  <c r="W50" s="1"/>
  <c r="S55"/>
  <c r="W55" s="1"/>
  <c r="S47"/>
  <c r="W47" s="1"/>
  <c r="S56"/>
  <c r="W56" s="1"/>
  <c r="S49"/>
  <c r="W49" s="1"/>
  <c r="S46"/>
  <c r="W46" s="1"/>
  <c r="S57"/>
  <c r="W57" s="1"/>
  <c r="S45"/>
  <c r="W45" s="1"/>
  <c r="S51"/>
  <c r="W51" s="1"/>
  <c r="S58"/>
  <c r="W58" s="1"/>
  <c r="S44"/>
  <c r="W44" s="1"/>
  <c r="S59"/>
  <c r="W59" s="1"/>
  <c r="S60"/>
  <c r="W60" s="1"/>
  <c r="S52"/>
  <c r="W52" s="1"/>
  <c r="S61"/>
  <c r="W61" s="1"/>
  <c r="S54"/>
  <c r="W54" s="1"/>
  <c r="S8"/>
  <c r="W8" s="1"/>
</calcChain>
</file>

<file path=xl/sharedStrings.xml><?xml version="1.0" encoding="utf-8"?>
<sst xmlns="http://schemas.openxmlformats.org/spreadsheetml/2006/main" count="367" uniqueCount="136">
  <si>
    <t>m/f</t>
  </si>
  <si>
    <t>f</t>
  </si>
  <si>
    <t>191-05-CIRC CANOTTIERI IRNO AS</t>
  </si>
  <si>
    <t>m</t>
  </si>
  <si>
    <t>184-05-REALE Y.C.C.SAVOIA ASS.</t>
  </si>
  <si>
    <t>187-05-C N POSILLIPO ASS SPORT</t>
  </si>
  <si>
    <t>674-05-YACHT CLUB CAPRI ASS SP</t>
  </si>
  <si>
    <t>192-05-GDV LNI NAPOLI</t>
  </si>
  <si>
    <t>183-05-CIRC DEL REMO E VELA IT</t>
  </si>
  <si>
    <t>199-05-GDV LNI SALERNO</t>
  </si>
  <si>
    <t>201-05-GDV LNI CASTELLAMMARE D</t>
  </si>
  <si>
    <t>1533-05-MASCALZONE LATINO S.T.</t>
  </si>
  <si>
    <t>ATLETA</t>
  </si>
  <si>
    <t>CATEGORIA</t>
  </si>
  <si>
    <t>CIRCOLO</t>
  </si>
  <si>
    <t>prova 1</t>
  </si>
  <si>
    <t>prova 3</t>
  </si>
  <si>
    <t>POSIZIONE</t>
  </si>
  <si>
    <t>prova 2</t>
  </si>
  <si>
    <t>prova 4</t>
  </si>
  <si>
    <t>prova 5</t>
  </si>
  <si>
    <t>prova 6</t>
  </si>
  <si>
    <t>prova 7</t>
  </si>
  <si>
    <t>prova 8</t>
  </si>
  <si>
    <t>prova 9</t>
  </si>
  <si>
    <t>prova 10</t>
  </si>
  <si>
    <t>punti s.s.</t>
  </si>
  <si>
    <t>I TAPPA RYCC SAVOIA</t>
  </si>
  <si>
    <t>Juniores</t>
  </si>
  <si>
    <t>N. Velico</t>
  </si>
  <si>
    <t>Silvestri Maria Luisa</t>
  </si>
  <si>
    <t>Vitolo Andrea</t>
  </si>
  <si>
    <t>Ammirati Valeria</t>
  </si>
  <si>
    <t>190-05-C.N. TORRE DEL GRECO - A</t>
  </si>
  <si>
    <t>Auciello Manuela</t>
  </si>
  <si>
    <t>Napolitano Emanuele</t>
  </si>
  <si>
    <t>Allodi Riccardo</t>
  </si>
  <si>
    <t>Di Maggio Alessandro</t>
  </si>
  <si>
    <t>Mancino Salvatore</t>
  </si>
  <si>
    <t>Citaredo Giuseppe</t>
  </si>
  <si>
    <t>De Sanctis Lorenza</t>
  </si>
  <si>
    <t>De Luca Gabriel</t>
  </si>
  <si>
    <t>Auciello Federica</t>
  </si>
  <si>
    <t>Cangiano Carlotta</t>
  </si>
  <si>
    <t>Dell'Aquila Michela</t>
  </si>
  <si>
    <t>Tramontano Andrea</t>
  </si>
  <si>
    <t>D'Arienzo Vincenzo</t>
  </si>
  <si>
    <t>Di Martino Maria Paola</t>
  </si>
  <si>
    <t>Pane Antonio</t>
  </si>
  <si>
    <t>De Franceschi Giorgio</t>
  </si>
  <si>
    <t>Cosentino Leonardo</t>
  </si>
  <si>
    <t>Bove Vincenzo</t>
  </si>
  <si>
    <t>Esposito Christian</t>
  </si>
  <si>
    <t>Borriello Dario</t>
  </si>
  <si>
    <t>Simeone Marina</t>
  </si>
  <si>
    <t>Morese Riccardo</t>
  </si>
  <si>
    <t>Loqmane Borhan</t>
  </si>
  <si>
    <t>Ferrara Miriyam</t>
  </si>
  <si>
    <t>Verde Riccardo</t>
  </si>
  <si>
    <t>Maione Sara</t>
  </si>
  <si>
    <t>Odierno Massimo</t>
  </si>
  <si>
    <t>Casella Gennaro</t>
  </si>
  <si>
    <t>Tripodi Angelica</t>
  </si>
  <si>
    <t>Salzano Sofia</t>
  </si>
  <si>
    <t>Tripodi Vittoria</t>
  </si>
  <si>
    <t>Romanelli Luigi</t>
  </si>
  <si>
    <t>Varchetta Alessandro</t>
  </si>
  <si>
    <t>Amato Eugenio Maria Junior</t>
  </si>
  <si>
    <t>Castaldo Annapaola</t>
  </si>
  <si>
    <t>Verde Francesco Pio</t>
  </si>
  <si>
    <t>Terracciano Pasquale</t>
  </si>
  <si>
    <t>Ruggiero Emma</t>
  </si>
  <si>
    <t>Cossu Yaru</t>
  </si>
  <si>
    <t>Baratta Marina</t>
  </si>
  <si>
    <t>Martorano Joele</t>
  </si>
  <si>
    <t>De Angelis Mariapaola</t>
  </si>
  <si>
    <t>Pellè Federico</t>
  </si>
  <si>
    <t>Della Monica Sara</t>
  </si>
  <si>
    <t>Cappuccio Lorenzo</t>
  </si>
  <si>
    <t>Bob Patrick</t>
  </si>
  <si>
    <t>Pepe Salvatore</t>
  </si>
  <si>
    <t>Donnarumma Giuseppe</t>
  </si>
  <si>
    <t>Ricciardelli Giulio</t>
  </si>
  <si>
    <t>Ruocco Mario</t>
  </si>
  <si>
    <t>Piroli Lorenzo</t>
  </si>
  <si>
    <t>Lucchesi Andrea</t>
  </si>
  <si>
    <t>DSQ--UFD</t>
  </si>
  <si>
    <t>DNS</t>
  </si>
  <si>
    <t>DNC=</t>
  </si>
  <si>
    <t>I TAPPA:</t>
  </si>
  <si>
    <t>ISCRITTI 55</t>
  </si>
  <si>
    <t>ISCRITTI 18</t>
  </si>
  <si>
    <t>Morra Giovanni</t>
  </si>
  <si>
    <t>Donnarumma Baldo</t>
  </si>
  <si>
    <t>Foschini Donato</t>
  </si>
  <si>
    <t>Orofino Gabriele</t>
  </si>
  <si>
    <t>Ferrari Bravo Virginia</t>
  </si>
  <si>
    <t>Braggio Lorenza</t>
  </si>
  <si>
    <t>Avolio De Martino Lorenzo</t>
  </si>
  <si>
    <t>Vanzanella Carolina Maria</t>
  </si>
  <si>
    <t>Gallo Elisa</t>
  </si>
  <si>
    <t>Starita Andrea</t>
  </si>
  <si>
    <t>Morrica Lucio Santiago</t>
  </si>
  <si>
    <t>Costantino Umberto</t>
  </si>
  <si>
    <t>Casella Davide</t>
  </si>
  <si>
    <t>Marino Sophia</t>
  </si>
  <si>
    <t>Longobardi Greta</t>
  </si>
  <si>
    <t>Massa Valeria</t>
  </si>
  <si>
    <t>Lignola Simonetta</t>
  </si>
  <si>
    <t>Gargiulo Giulia</t>
  </si>
  <si>
    <t>DNF</t>
  </si>
  <si>
    <t>DNE</t>
  </si>
  <si>
    <t>punti c.s</t>
  </si>
  <si>
    <t>scarto 1</t>
  </si>
  <si>
    <t xml:space="preserve">II TAPPA: </t>
  </si>
  <si>
    <t>ISCRITTI 15</t>
  </si>
  <si>
    <t>II TAPPA LNI NAPOLI</t>
  </si>
  <si>
    <t>II TAPPA:</t>
  </si>
  <si>
    <t>Iiscritti 47</t>
  </si>
  <si>
    <t xml:space="preserve">II TAPPA LNI NAPOLI </t>
  </si>
  <si>
    <t>punti c.s.</t>
  </si>
  <si>
    <t>scarto 2</t>
  </si>
  <si>
    <t>III TAPPA LNI SALERNO</t>
  </si>
  <si>
    <t>prova 11</t>
  </si>
  <si>
    <t>prova 12</t>
  </si>
  <si>
    <t>Milano Gabriele</t>
  </si>
  <si>
    <t>Sansone Alfonso</t>
  </si>
  <si>
    <t>Musso Alessandro</t>
  </si>
  <si>
    <t>Manzo Sofia</t>
  </si>
  <si>
    <t>scarto 3</t>
  </si>
  <si>
    <t>Santoro Mattia</t>
  </si>
  <si>
    <t xml:space="preserve">III Tappa: </t>
  </si>
  <si>
    <t>Iscritti 36</t>
  </si>
  <si>
    <t>Salzano Giovanni</t>
  </si>
  <si>
    <t>III TAPPA:</t>
  </si>
  <si>
    <t>ISCRITTI 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</si>
</sst>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1" fillId="0" borderId="0" xfId="0" applyFont="1"/>
    <xf numFmtId="0" fontId="0" fillId="0" borderId="0" xfId="0" applyBorder="1"/>
    <xf numFmtId="0" fontId="0" fillId="3" borderId="0" xfId="0" applyFill="1" applyBorder="1"/>
    <xf numFmtId="0" fontId="2" fillId="0" borderId="1" xfId="0" applyFont="1" applyBorder="1"/>
    <xf numFmtId="0" fontId="0" fillId="3" borderId="0" xfId="0" applyFill="1"/>
    <xf numFmtId="0" fontId="2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left" indent="2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6" borderId="0" xfId="0" applyFill="1"/>
    <xf numFmtId="0" fontId="0" fillId="7" borderId="0" xfId="0" applyFill="1" applyBorder="1"/>
    <xf numFmtId="0" fontId="0" fillId="6" borderId="0" xfId="0" applyFill="1" applyAlignment="1">
      <alignment horizontal="right"/>
    </xf>
    <xf numFmtId="0" fontId="0" fillId="0" borderId="0" xfId="0" applyAlignment="1">
      <alignment horizontal="right"/>
    </xf>
    <xf numFmtId="0" fontId="0" fillId="7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9" borderId="1" xfId="0" applyFill="1" applyBorder="1"/>
    <xf numFmtId="0" fontId="0" fillId="12" borderId="1" xfId="0" applyFill="1" applyBorder="1"/>
    <xf numFmtId="0" fontId="0" fillId="8" borderId="1" xfId="0" applyFill="1" applyBorder="1"/>
    <xf numFmtId="0" fontId="0" fillId="13" borderId="1" xfId="0" applyFill="1" applyBorder="1"/>
    <xf numFmtId="0" fontId="0" fillId="0" borderId="6" xfId="0" applyFill="1" applyBorder="1"/>
    <xf numFmtId="0" fontId="0" fillId="14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12" borderId="1" xfId="0" applyFill="1" applyBorder="1" applyAlignment="1">
      <alignment horizontal="right" vertical="center"/>
    </xf>
    <xf numFmtId="0" fontId="0" fillId="11" borderId="1" xfId="0" applyFill="1" applyBorder="1" applyAlignment="1">
      <alignment horizontal="right" vertical="center"/>
    </xf>
    <xf numFmtId="0" fontId="0" fillId="9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15" borderId="1" xfId="0" applyFill="1" applyBorder="1"/>
    <xf numFmtId="0" fontId="0" fillId="15" borderId="1" xfId="0" applyFill="1" applyBorder="1" applyAlignment="1">
      <alignment horizontal="right" vertical="center"/>
    </xf>
    <xf numFmtId="0" fontId="0" fillId="14" borderId="2" xfId="0" applyFill="1" applyBorder="1" applyAlignment="1">
      <alignment horizontal="right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62"/>
  <sheetViews>
    <sheetView workbookViewId="0">
      <selection activeCell="N3" sqref="N3"/>
    </sheetView>
  </sheetViews>
  <sheetFormatPr defaultColWidth="8.85546875" defaultRowHeight="15"/>
  <cols>
    <col min="1" max="1" width="10" bestFit="1" customWidth="1"/>
    <col min="2" max="2" width="10" customWidth="1"/>
    <col min="3" max="3" width="22.140625" bestFit="1" customWidth="1"/>
    <col min="4" max="4" width="11" bestFit="1" customWidth="1"/>
    <col min="6" max="6" width="31.28515625" bestFit="1" customWidth="1"/>
  </cols>
  <sheetData>
    <row r="1" spans="1:40" ht="18.75">
      <c r="A1" s="5"/>
      <c r="B1" s="5"/>
      <c r="F1" s="31" t="s">
        <v>86</v>
      </c>
      <c r="G1" s="13" t="s">
        <v>87</v>
      </c>
      <c r="H1" s="14" t="s">
        <v>88</v>
      </c>
      <c r="I1" s="18" t="s">
        <v>110</v>
      </c>
      <c r="K1" t="s">
        <v>89</v>
      </c>
      <c r="L1" t="s">
        <v>91</v>
      </c>
    </row>
    <row r="2" spans="1:40">
      <c r="F2" s="6"/>
      <c r="G2" s="7"/>
      <c r="H2" s="19" t="s">
        <v>111</v>
      </c>
      <c r="K2" t="s">
        <v>114</v>
      </c>
      <c r="L2" t="s">
        <v>115</v>
      </c>
    </row>
    <row r="3" spans="1:40">
      <c r="K3" t="s">
        <v>134</v>
      </c>
      <c r="L3" t="s">
        <v>135</v>
      </c>
    </row>
    <row r="4" spans="1:40">
      <c r="A4" s="8" t="s">
        <v>17</v>
      </c>
      <c r="B4" s="8" t="s">
        <v>29</v>
      </c>
      <c r="C4" s="8" t="s">
        <v>12</v>
      </c>
      <c r="D4" s="8" t="s">
        <v>13</v>
      </c>
      <c r="E4" s="8" t="s">
        <v>0</v>
      </c>
      <c r="F4" s="8" t="s">
        <v>14</v>
      </c>
      <c r="G4" s="50" t="s">
        <v>27</v>
      </c>
      <c r="H4" s="51"/>
      <c r="I4" s="51"/>
      <c r="J4" s="52" t="s">
        <v>116</v>
      </c>
      <c r="K4" s="53"/>
      <c r="L4" s="53"/>
      <c r="M4" s="54"/>
      <c r="N4" s="54"/>
      <c r="O4" s="55"/>
      <c r="P4" s="52" t="s">
        <v>122</v>
      </c>
      <c r="Q4" s="56"/>
      <c r="R4" s="57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6"/>
      <c r="AM4" s="6"/>
      <c r="AN4" s="6"/>
    </row>
    <row r="5" spans="1:40">
      <c r="A5" s="1"/>
      <c r="B5" s="1"/>
      <c r="C5" s="1"/>
      <c r="D5" s="1"/>
      <c r="E5" s="1"/>
      <c r="F5" s="1"/>
      <c r="G5" s="1" t="s">
        <v>15</v>
      </c>
      <c r="H5" s="1" t="s">
        <v>18</v>
      </c>
      <c r="I5" s="1" t="s">
        <v>16</v>
      </c>
      <c r="J5" s="1" t="s">
        <v>19</v>
      </c>
      <c r="K5" s="1" t="s">
        <v>20</v>
      </c>
      <c r="L5" s="1" t="s">
        <v>21</v>
      </c>
      <c r="M5" s="1" t="s">
        <v>22</v>
      </c>
      <c r="N5" s="1" t="s">
        <v>23</v>
      </c>
      <c r="O5" s="1" t="s">
        <v>24</v>
      </c>
      <c r="P5" s="1" t="s">
        <v>25</v>
      </c>
      <c r="Q5" s="1" t="s">
        <v>123</v>
      </c>
      <c r="R5" s="34" t="s">
        <v>124</v>
      </c>
      <c r="S5" s="46" t="s">
        <v>26</v>
      </c>
      <c r="T5" s="4" t="s">
        <v>113</v>
      </c>
      <c r="U5" s="4" t="s">
        <v>121</v>
      </c>
      <c r="V5" s="4" t="s">
        <v>129</v>
      </c>
      <c r="W5" s="4" t="s">
        <v>112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11"/>
      <c r="AM5" s="11"/>
      <c r="AN5" s="6"/>
    </row>
    <row r="6" spans="1:40">
      <c r="A6" s="1">
        <v>1</v>
      </c>
      <c r="B6" s="1">
        <v>7989</v>
      </c>
      <c r="C6" s="4" t="s">
        <v>93</v>
      </c>
      <c r="D6" s="1">
        <v>2011</v>
      </c>
      <c r="E6" s="4" t="s">
        <v>3</v>
      </c>
      <c r="F6" s="1" t="s">
        <v>9</v>
      </c>
      <c r="G6" s="36">
        <v>1</v>
      </c>
      <c r="H6" s="36">
        <v>2</v>
      </c>
      <c r="I6" s="36">
        <v>2</v>
      </c>
      <c r="J6" s="36">
        <v>1</v>
      </c>
      <c r="K6" s="36">
        <v>2</v>
      </c>
      <c r="L6" s="36">
        <v>4</v>
      </c>
      <c r="M6" s="38">
        <v>1</v>
      </c>
      <c r="N6" s="38">
        <v>3</v>
      </c>
      <c r="O6" s="38">
        <v>1</v>
      </c>
      <c r="P6" s="38">
        <v>2</v>
      </c>
      <c r="Q6" s="38">
        <v>1</v>
      </c>
      <c r="R6" s="36">
        <v>2</v>
      </c>
      <c r="S6" s="47">
        <f t="shared" ref="S6:S28" si="0">SUM(G6:R6)</f>
        <v>22</v>
      </c>
      <c r="T6" s="36">
        <v>4</v>
      </c>
      <c r="U6" s="36">
        <v>3</v>
      </c>
      <c r="V6" s="36">
        <v>2</v>
      </c>
      <c r="W6" s="36">
        <f t="shared" ref="W6:W28" si="1">S6-T6-U6-V6</f>
        <v>13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6"/>
    </row>
    <row r="7" spans="1:40">
      <c r="A7" s="1">
        <v>2</v>
      </c>
      <c r="B7" s="1">
        <v>8111</v>
      </c>
      <c r="C7" s="1" t="s">
        <v>92</v>
      </c>
      <c r="D7" s="1">
        <v>2011</v>
      </c>
      <c r="E7" s="1" t="s">
        <v>3</v>
      </c>
      <c r="F7" s="1" t="s">
        <v>8</v>
      </c>
      <c r="G7" s="36">
        <v>3</v>
      </c>
      <c r="H7" s="36">
        <v>1</v>
      </c>
      <c r="I7" s="36">
        <v>1</v>
      </c>
      <c r="J7" s="36">
        <v>2</v>
      </c>
      <c r="K7" s="36">
        <v>1</v>
      </c>
      <c r="L7" s="36">
        <v>1</v>
      </c>
      <c r="M7" s="36">
        <v>3</v>
      </c>
      <c r="N7" s="36">
        <v>1</v>
      </c>
      <c r="O7" s="36">
        <v>4</v>
      </c>
      <c r="P7" s="37">
        <v>24</v>
      </c>
      <c r="Q7" s="37">
        <v>24</v>
      </c>
      <c r="R7" s="37">
        <v>24</v>
      </c>
      <c r="S7" s="47">
        <f t="shared" si="0"/>
        <v>89</v>
      </c>
      <c r="T7" s="36">
        <v>24</v>
      </c>
      <c r="U7" s="36">
        <v>24</v>
      </c>
      <c r="V7" s="36">
        <v>24</v>
      </c>
      <c r="W7" s="36">
        <f t="shared" si="1"/>
        <v>17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6"/>
    </row>
    <row r="8" spans="1:40">
      <c r="A8" s="1">
        <v>3</v>
      </c>
      <c r="B8" s="1">
        <v>6477</v>
      </c>
      <c r="C8" s="1" t="s">
        <v>94</v>
      </c>
      <c r="D8" s="1">
        <v>2011</v>
      </c>
      <c r="E8" s="1" t="s">
        <v>3</v>
      </c>
      <c r="F8" s="1" t="s">
        <v>8</v>
      </c>
      <c r="G8" s="36">
        <v>2</v>
      </c>
      <c r="H8" s="36">
        <v>4</v>
      </c>
      <c r="I8" s="36">
        <v>3</v>
      </c>
      <c r="J8" s="36">
        <v>4</v>
      </c>
      <c r="K8" s="39">
        <v>3</v>
      </c>
      <c r="L8" s="36">
        <v>3</v>
      </c>
      <c r="M8" s="36">
        <v>4</v>
      </c>
      <c r="N8" s="36">
        <v>9</v>
      </c>
      <c r="O8" s="36">
        <v>5</v>
      </c>
      <c r="P8" s="36">
        <v>1</v>
      </c>
      <c r="Q8" s="36">
        <v>2</v>
      </c>
      <c r="R8" s="36">
        <v>1</v>
      </c>
      <c r="S8" s="47">
        <f t="shared" si="0"/>
        <v>41</v>
      </c>
      <c r="T8" s="36">
        <v>5</v>
      </c>
      <c r="U8" s="36">
        <v>9</v>
      </c>
      <c r="V8" s="36">
        <v>4</v>
      </c>
      <c r="W8" s="36">
        <f t="shared" si="1"/>
        <v>23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6"/>
    </row>
    <row r="9" spans="1:40">
      <c r="A9" s="1">
        <v>4</v>
      </c>
      <c r="B9" s="1">
        <v>8264</v>
      </c>
      <c r="C9" s="4" t="s">
        <v>101</v>
      </c>
      <c r="D9" s="1">
        <v>2011</v>
      </c>
      <c r="E9" s="4" t="s">
        <v>3</v>
      </c>
      <c r="F9" s="1" t="s">
        <v>8</v>
      </c>
      <c r="G9" s="36">
        <v>6</v>
      </c>
      <c r="H9" s="36">
        <v>3</v>
      </c>
      <c r="I9" s="40">
        <v>19</v>
      </c>
      <c r="J9" s="36">
        <v>5</v>
      </c>
      <c r="K9" s="36">
        <v>4</v>
      </c>
      <c r="L9" s="36">
        <v>2</v>
      </c>
      <c r="M9" s="36">
        <v>10</v>
      </c>
      <c r="N9" s="36">
        <v>5</v>
      </c>
      <c r="O9" s="36">
        <v>3</v>
      </c>
      <c r="P9" s="36">
        <v>5</v>
      </c>
      <c r="Q9" s="36">
        <v>3</v>
      </c>
      <c r="R9" s="36">
        <v>3</v>
      </c>
      <c r="S9" s="47">
        <f t="shared" si="0"/>
        <v>68</v>
      </c>
      <c r="T9" s="36">
        <v>19</v>
      </c>
      <c r="U9" s="36">
        <v>10</v>
      </c>
      <c r="V9" s="36">
        <v>6</v>
      </c>
      <c r="W9" s="36">
        <f t="shared" si="1"/>
        <v>33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6"/>
    </row>
    <row r="10" spans="1:40">
      <c r="A10" s="1">
        <v>5</v>
      </c>
      <c r="B10" s="1">
        <v>6918</v>
      </c>
      <c r="C10" s="1" t="s">
        <v>96</v>
      </c>
      <c r="D10" s="1">
        <v>2011</v>
      </c>
      <c r="E10" s="1" t="s">
        <v>1</v>
      </c>
      <c r="F10" s="1" t="s">
        <v>8</v>
      </c>
      <c r="G10" s="36">
        <v>5</v>
      </c>
      <c r="H10" s="36">
        <v>6</v>
      </c>
      <c r="I10" s="36">
        <v>5</v>
      </c>
      <c r="J10" s="36">
        <v>3</v>
      </c>
      <c r="K10" s="36">
        <v>5</v>
      </c>
      <c r="L10" s="36">
        <v>5</v>
      </c>
      <c r="M10" s="36">
        <v>7</v>
      </c>
      <c r="N10" s="36">
        <v>4</v>
      </c>
      <c r="O10" s="36">
        <v>6</v>
      </c>
      <c r="P10" s="36">
        <v>3</v>
      </c>
      <c r="Q10" s="36">
        <v>5</v>
      </c>
      <c r="R10" s="36">
        <v>5</v>
      </c>
      <c r="S10" s="47">
        <f t="shared" si="0"/>
        <v>59</v>
      </c>
      <c r="T10" s="36">
        <v>6</v>
      </c>
      <c r="U10" s="36">
        <v>7</v>
      </c>
      <c r="V10" s="36">
        <v>6</v>
      </c>
      <c r="W10" s="36">
        <f t="shared" si="1"/>
        <v>40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6"/>
    </row>
    <row r="11" spans="1:40">
      <c r="A11" s="1">
        <v>6</v>
      </c>
      <c r="B11" s="1">
        <v>8647</v>
      </c>
      <c r="C11" s="1" t="s">
        <v>95</v>
      </c>
      <c r="D11" s="1">
        <v>2012</v>
      </c>
      <c r="E11" s="1" t="s">
        <v>3</v>
      </c>
      <c r="F11" s="1" t="s">
        <v>4</v>
      </c>
      <c r="G11" s="36">
        <v>4</v>
      </c>
      <c r="H11" s="36">
        <v>5</v>
      </c>
      <c r="I11" s="36">
        <v>4</v>
      </c>
      <c r="J11" s="36">
        <v>8</v>
      </c>
      <c r="K11" s="36">
        <v>8</v>
      </c>
      <c r="L11" s="36">
        <v>11</v>
      </c>
      <c r="M11" s="36">
        <v>2</v>
      </c>
      <c r="N11" s="36">
        <v>2</v>
      </c>
      <c r="O11" s="36">
        <v>2</v>
      </c>
      <c r="P11" s="37">
        <v>24</v>
      </c>
      <c r="Q11" s="37">
        <v>24</v>
      </c>
      <c r="R11" s="37">
        <v>24</v>
      </c>
      <c r="S11" s="47">
        <f t="shared" si="0"/>
        <v>118</v>
      </c>
      <c r="T11" s="36">
        <v>24</v>
      </c>
      <c r="U11" s="36">
        <v>24</v>
      </c>
      <c r="V11" s="36">
        <v>24</v>
      </c>
      <c r="W11" s="36">
        <f t="shared" si="1"/>
        <v>46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6"/>
    </row>
    <row r="12" spans="1:40">
      <c r="A12" s="1">
        <v>7</v>
      </c>
      <c r="B12" s="1">
        <v>8366</v>
      </c>
      <c r="C12" s="1" t="s">
        <v>104</v>
      </c>
      <c r="D12" s="1">
        <v>2011</v>
      </c>
      <c r="E12" s="1" t="s">
        <v>3</v>
      </c>
      <c r="F12" s="1" t="s">
        <v>11</v>
      </c>
      <c r="G12" s="41">
        <v>19</v>
      </c>
      <c r="H12" s="36">
        <v>10</v>
      </c>
      <c r="I12" s="36">
        <v>11</v>
      </c>
      <c r="J12" s="36">
        <v>7</v>
      </c>
      <c r="K12" s="36">
        <v>6</v>
      </c>
      <c r="L12" s="36">
        <v>7</v>
      </c>
      <c r="M12" s="36">
        <v>6</v>
      </c>
      <c r="N12" s="36">
        <v>8</v>
      </c>
      <c r="O12" s="36">
        <v>10</v>
      </c>
      <c r="P12" s="36">
        <v>6</v>
      </c>
      <c r="Q12" s="36">
        <v>6</v>
      </c>
      <c r="R12" s="36">
        <v>6</v>
      </c>
      <c r="S12" s="47">
        <f t="shared" si="0"/>
        <v>102</v>
      </c>
      <c r="T12" s="36">
        <v>19</v>
      </c>
      <c r="U12" s="36">
        <v>11</v>
      </c>
      <c r="V12" s="36">
        <v>10</v>
      </c>
      <c r="W12" s="36">
        <f t="shared" si="1"/>
        <v>62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6"/>
    </row>
    <row r="13" spans="1:40">
      <c r="A13" s="1">
        <v>8</v>
      </c>
      <c r="B13" s="1">
        <v>746</v>
      </c>
      <c r="C13" s="1" t="s">
        <v>97</v>
      </c>
      <c r="D13" s="1">
        <v>2012</v>
      </c>
      <c r="E13" s="1" t="s">
        <v>1</v>
      </c>
      <c r="F13" s="1" t="s">
        <v>9</v>
      </c>
      <c r="G13" s="36">
        <v>7</v>
      </c>
      <c r="H13" s="36">
        <v>8</v>
      </c>
      <c r="I13" s="36">
        <v>9</v>
      </c>
      <c r="J13" s="36">
        <v>9</v>
      </c>
      <c r="K13" s="36">
        <v>13</v>
      </c>
      <c r="L13" s="36">
        <v>10</v>
      </c>
      <c r="M13" s="36">
        <v>9</v>
      </c>
      <c r="N13" s="36">
        <v>10</v>
      </c>
      <c r="O13" s="42">
        <v>16</v>
      </c>
      <c r="P13" s="36">
        <v>4</v>
      </c>
      <c r="Q13" s="36">
        <v>4</v>
      </c>
      <c r="R13" s="36">
        <v>4</v>
      </c>
      <c r="S13" s="47">
        <f t="shared" si="0"/>
        <v>103</v>
      </c>
      <c r="T13" s="36">
        <v>13</v>
      </c>
      <c r="U13" s="36">
        <v>16</v>
      </c>
      <c r="V13" s="36">
        <v>10</v>
      </c>
      <c r="W13" s="36">
        <f t="shared" si="1"/>
        <v>64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6"/>
    </row>
    <row r="14" spans="1:40">
      <c r="A14" s="1">
        <v>9</v>
      </c>
      <c r="B14" s="1">
        <v>9014</v>
      </c>
      <c r="C14" s="1" t="s">
        <v>99</v>
      </c>
      <c r="D14" s="1">
        <v>2011</v>
      </c>
      <c r="E14" s="1" t="s">
        <v>1</v>
      </c>
      <c r="F14" s="1" t="s">
        <v>4</v>
      </c>
      <c r="G14" s="36">
        <v>10</v>
      </c>
      <c r="H14" s="36">
        <v>11</v>
      </c>
      <c r="I14" s="36">
        <v>6</v>
      </c>
      <c r="J14" s="36">
        <v>6</v>
      </c>
      <c r="K14" s="36">
        <v>7</v>
      </c>
      <c r="L14" s="36">
        <v>9</v>
      </c>
      <c r="M14" s="36">
        <v>8</v>
      </c>
      <c r="N14" s="36">
        <v>6</v>
      </c>
      <c r="O14" s="36">
        <v>8</v>
      </c>
      <c r="P14" s="37">
        <v>24</v>
      </c>
      <c r="Q14" s="37">
        <v>24</v>
      </c>
      <c r="R14" s="37">
        <v>24</v>
      </c>
      <c r="S14" s="47">
        <f t="shared" si="0"/>
        <v>143</v>
      </c>
      <c r="T14" s="36">
        <v>24</v>
      </c>
      <c r="U14" s="36">
        <v>24</v>
      </c>
      <c r="V14" s="36">
        <v>24</v>
      </c>
      <c r="W14" s="36">
        <f t="shared" si="1"/>
        <v>71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6"/>
    </row>
    <row r="15" spans="1:40">
      <c r="A15" s="1">
        <v>10</v>
      </c>
      <c r="B15" s="4">
        <v>8104</v>
      </c>
      <c r="C15" s="1" t="s">
        <v>106</v>
      </c>
      <c r="D15" s="1">
        <v>2011</v>
      </c>
      <c r="E15" s="1" t="s">
        <v>1</v>
      </c>
      <c r="F15" s="1" t="s">
        <v>10</v>
      </c>
      <c r="G15" s="36">
        <v>13</v>
      </c>
      <c r="H15" s="36">
        <v>13</v>
      </c>
      <c r="I15" s="36">
        <v>14</v>
      </c>
      <c r="J15" s="36">
        <v>12</v>
      </c>
      <c r="K15" s="36">
        <v>9</v>
      </c>
      <c r="L15" s="36">
        <v>9</v>
      </c>
      <c r="M15" s="36">
        <v>12</v>
      </c>
      <c r="N15" s="36">
        <v>11</v>
      </c>
      <c r="O15" s="36">
        <v>9</v>
      </c>
      <c r="P15" s="36">
        <v>7</v>
      </c>
      <c r="Q15" s="36">
        <v>7</v>
      </c>
      <c r="R15" s="36">
        <v>7</v>
      </c>
      <c r="S15" s="47">
        <f t="shared" si="0"/>
        <v>123</v>
      </c>
      <c r="T15" s="36">
        <v>14</v>
      </c>
      <c r="U15" s="36">
        <v>13</v>
      </c>
      <c r="V15" s="36">
        <v>13</v>
      </c>
      <c r="W15" s="36">
        <f t="shared" si="1"/>
        <v>83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6"/>
    </row>
    <row r="16" spans="1:40">
      <c r="A16" s="1">
        <v>11</v>
      </c>
      <c r="B16" s="1">
        <v>7740</v>
      </c>
      <c r="C16" s="4" t="s">
        <v>102</v>
      </c>
      <c r="D16" s="1">
        <v>2011</v>
      </c>
      <c r="E16" s="4" t="s">
        <v>3</v>
      </c>
      <c r="F16" s="1" t="s">
        <v>5</v>
      </c>
      <c r="G16" s="41">
        <v>19</v>
      </c>
      <c r="H16" s="36">
        <v>7</v>
      </c>
      <c r="I16" s="36">
        <v>10</v>
      </c>
      <c r="J16" s="36">
        <v>11</v>
      </c>
      <c r="K16" s="36">
        <v>12</v>
      </c>
      <c r="L16" s="36">
        <v>13</v>
      </c>
      <c r="M16" s="36">
        <v>5</v>
      </c>
      <c r="N16" s="36">
        <v>7</v>
      </c>
      <c r="O16" s="36">
        <v>7</v>
      </c>
      <c r="P16" s="37">
        <v>24</v>
      </c>
      <c r="Q16" s="37">
        <v>24</v>
      </c>
      <c r="R16" s="37">
        <v>24</v>
      </c>
      <c r="S16" s="47">
        <f t="shared" si="0"/>
        <v>163</v>
      </c>
      <c r="T16" s="36">
        <v>24</v>
      </c>
      <c r="U16" s="36">
        <v>24</v>
      </c>
      <c r="V16" s="36">
        <v>24</v>
      </c>
      <c r="W16" s="36">
        <f t="shared" si="1"/>
        <v>91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6"/>
    </row>
    <row r="17" spans="1:40">
      <c r="A17" s="1">
        <v>12</v>
      </c>
      <c r="B17" s="1">
        <v>7028</v>
      </c>
      <c r="C17" s="1" t="s">
        <v>98</v>
      </c>
      <c r="D17" s="1">
        <v>2012</v>
      </c>
      <c r="E17" s="1" t="s">
        <v>3</v>
      </c>
      <c r="F17" s="1" t="s">
        <v>8</v>
      </c>
      <c r="G17" s="36">
        <v>9</v>
      </c>
      <c r="H17" s="36">
        <v>9</v>
      </c>
      <c r="I17" s="36">
        <v>8</v>
      </c>
      <c r="J17" s="36">
        <v>13</v>
      </c>
      <c r="K17" s="36">
        <v>10</v>
      </c>
      <c r="L17" s="36">
        <v>12</v>
      </c>
      <c r="M17" s="36">
        <v>11</v>
      </c>
      <c r="N17" s="36">
        <v>12</v>
      </c>
      <c r="O17" s="36">
        <v>11</v>
      </c>
      <c r="P17" s="37">
        <v>24</v>
      </c>
      <c r="Q17" s="37">
        <v>24</v>
      </c>
      <c r="R17" s="37">
        <v>24</v>
      </c>
      <c r="S17" s="47">
        <f t="shared" si="0"/>
        <v>167</v>
      </c>
      <c r="T17" s="36">
        <v>24</v>
      </c>
      <c r="U17" s="36">
        <v>24</v>
      </c>
      <c r="V17" s="36">
        <v>24</v>
      </c>
      <c r="W17" s="36">
        <f t="shared" si="1"/>
        <v>95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6"/>
    </row>
    <row r="18" spans="1:40">
      <c r="A18" s="1">
        <v>13</v>
      </c>
      <c r="B18" s="1">
        <v>8222</v>
      </c>
      <c r="C18" s="1" t="s">
        <v>100</v>
      </c>
      <c r="D18" s="1">
        <v>2011</v>
      </c>
      <c r="E18" s="1" t="s">
        <v>1</v>
      </c>
      <c r="F18" s="1" t="s">
        <v>4</v>
      </c>
      <c r="G18" s="36">
        <v>8</v>
      </c>
      <c r="H18" s="36">
        <v>12</v>
      </c>
      <c r="I18" s="36">
        <v>7</v>
      </c>
      <c r="J18" s="36">
        <v>10</v>
      </c>
      <c r="K18" s="36">
        <v>11</v>
      </c>
      <c r="L18" s="36">
        <v>6</v>
      </c>
      <c r="M18" s="37">
        <v>24</v>
      </c>
      <c r="N18" s="37">
        <v>24</v>
      </c>
      <c r="O18" s="37">
        <v>24</v>
      </c>
      <c r="P18" s="37">
        <v>24</v>
      </c>
      <c r="Q18" s="37">
        <v>24</v>
      </c>
      <c r="R18" s="37">
        <v>24</v>
      </c>
      <c r="S18" s="47">
        <f t="shared" si="0"/>
        <v>198</v>
      </c>
      <c r="T18" s="36">
        <v>24</v>
      </c>
      <c r="U18" s="36">
        <v>24</v>
      </c>
      <c r="V18" s="36">
        <v>24</v>
      </c>
      <c r="W18" s="36">
        <f t="shared" si="1"/>
        <v>126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6"/>
    </row>
    <row r="19" spans="1:40">
      <c r="A19" s="1">
        <v>14</v>
      </c>
      <c r="B19" s="4">
        <v>8009</v>
      </c>
      <c r="C19" s="4" t="s">
        <v>107</v>
      </c>
      <c r="D19" s="1">
        <v>2012</v>
      </c>
      <c r="E19" s="4" t="s">
        <v>1</v>
      </c>
      <c r="F19" s="1" t="s">
        <v>6</v>
      </c>
      <c r="G19" s="36">
        <v>15</v>
      </c>
      <c r="H19" s="36">
        <v>17</v>
      </c>
      <c r="I19" s="36">
        <v>15</v>
      </c>
      <c r="J19" s="36">
        <v>15</v>
      </c>
      <c r="K19" s="36">
        <v>14</v>
      </c>
      <c r="L19" s="41">
        <v>16</v>
      </c>
      <c r="M19" s="36">
        <v>14</v>
      </c>
      <c r="N19" s="36">
        <v>13</v>
      </c>
      <c r="O19" s="43">
        <v>16</v>
      </c>
      <c r="P19" s="37">
        <v>24</v>
      </c>
      <c r="Q19" s="37">
        <v>24</v>
      </c>
      <c r="R19" s="37">
        <v>24</v>
      </c>
      <c r="S19" s="47">
        <f t="shared" si="0"/>
        <v>207</v>
      </c>
      <c r="T19" s="36">
        <v>24</v>
      </c>
      <c r="U19" s="36">
        <v>24</v>
      </c>
      <c r="V19" s="36">
        <v>24</v>
      </c>
      <c r="W19" s="36">
        <f t="shared" si="1"/>
        <v>135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6"/>
    </row>
    <row r="20" spans="1:40">
      <c r="A20" s="1">
        <v>15</v>
      </c>
      <c r="B20" s="1">
        <v>8858</v>
      </c>
      <c r="C20" s="1" t="s">
        <v>103</v>
      </c>
      <c r="D20" s="1">
        <v>2011</v>
      </c>
      <c r="E20" s="1" t="s">
        <v>3</v>
      </c>
      <c r="F20" s="1" t="s">
        <v>10</v>
      </c>
      <c r="G20" s="36">
        <v>11</v>
      </c>
      <c r="H20" s="36">
        <v>14</v>
      </c>
      <c r="I20" s="36">
        <v>12</v>
      </c>
      <c r="J20" s="37">
        <v>24</v>
      </c>
      <c r="K20" s="37">
        <v>24</v>
      </c>
      <c r="L20" s="37">
        <v>24</v>
      </c>
      <c r="M20" s="37">
        <v>24</v>
      </c>
      <c r="N20" s="37">
        <v>24</v>
      </c>
      <c r="O20" s="37">
        <v>24</v>
      </c>
      <c r="P20" s="36">
        <v>9</v>
      </c>
      <c r="Q20" s="36">
        <v>9</v>
      </c>
      <c r="R20" s="36">
        <v>8</v>
      </c>
      <c r="S20" s="47">
        <f t="shared" si="0"/>
        <v>207</v>
      </c>
      <c r="T20" s="36">
        <v>24</v>
      </c>
      <c r="U20" s="36">
        <v>24</v>
      </c>
      <c r="V20" s="36">
        <v>24</v>
      </c>
      <c r="W20" s="36">
        <f t="shared" si="1"/>
        <v>135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6"/>
    </row>
    <row r="21" spans="1:40">
      <c r="A21" s="1">
        <v>16</v>
      </c>
      <c r="B21" s="4">
        <v>8271</v>
      </c>
      <c r="C21" s="4" t="s">
        <v>109</v>
      </c>
      <c r="D21" s="1">
        <v>2011</v>
      </c>
      <c r="E21" s="4" t="s">
        <v>1</v>
      </c>
      <c r="F21" s="1" t="s">
        <v>6</v>
      </c>
      <c r="G21" s="40">
        <v>19</v>
      </c>
      <c r="H21" s="40">
        <v>19</v>
      </c>
      <c r="I21" s="40">
        <v>19</v>
      </c>
      <c r="J21" s="36">
        <v>14</v>
      </c>
      <c r="K21" s="40">
        <v>16</v>
      </c>
      <c r="L21" s="41">
        <v>16</v>
      </c>
      <c r="M21" s="36">
        <v>13</v>
      </c>
      <c r="N21" s="44">
        <v>16</v>
      </c>
      <c r="O21" s="43">
        <v>16</v>
      </c>
      <c r="P21" s="37">
        <v>24</v>
      </c>
      <c r="Q21" s="37">
        <v>24</v>
      </c>
      <c r="R21" s="37">
        <v>24</v>
      </c>
      <c r="S21" s="47">
        <f t="shared" si="0"/>
        <v>220</v>
      </c>
      <c r="T21" s="36">
        <v>24</v>
      </c>
      <c r="U21" s="36">
        <v>24</v>
      </c>
      <c r="V21" s="36">
        <v>24</v>
      </c>
      <c r="W21" s="36">
        <f t="shared" si="1"/>
        <v>148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6"/>
    </row>
    <row r="22" spans="1:40">
      <c r="A22" s="1">
        <v>17</v>
      </c>
      <c r="B22" s="4">
        <v>7987</v>
      </c>
      <c r="C22" s="4" t="s">
        <v>125</v>
      </c>
      <c r="D22" s="1">
        <v>2012</v>
      </c>
      <c r="E22" s="4" t="s">
        <v>3</v>
      </c>
      <c r="F22" s="1" t="s">
        <v>9</v>
      </c>
      <c r="G22" s="35">
        <v>24</v>
      </c>
      <c r="H22" s="35">
        <v>24</v>
      </c>
      <c r="I22" s="35">
        <v>24</v>
      </c>
      <c r="J22" s="48">
        <v>24</v>
      </c>
      <c r="K22" s="48">
        <v>24</v>
      </c>
      <c r="L22" s="35">
        <v>24</v>
      </c>
      <c r="M22" s="35">
        <v>24</v>
      </c>
      <c r="N22" s="35">
        <v>24</v>
      </c>
      <c r="O22" s="35">
        <v>24</v>
      </c>
      <c r="P22" s="36">
        <v>8</v>
      </c>
      <c r="Q22" s="36">
        <v>10</v>
      </c>
      <c r="R22" s="36">
        <v>10</v>
      </c>
      <c r="S22" s="47">
        <f t="shared" si="0"/>
        <v>244</v>
      </c>
      <c r="T22" s="36">
        <v>24</v>
      </c>
      <c r="U22" s="36">
        <v>24</v>
      </c>
      <c r="V22" s="36">
        <v>24</v>
      </c>
      <c r="W22" s="36">
        <f t="shared" si="1"/>
        <v>172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6"/>
    </row>
    <row r="23" spans="1:40">
      <c r="A23" s="1">
        <v>18</v>
      </c>
      <c r="B23" s="4">
        <v>8849</v>
      </c>
      <c r="C23" s="1" t="s">
        <v>126</v>
      </c>
      <c r="D23" s="1">
        <v>2011</v>
      </c>
      <c r="E23" s="1" t="s">
        <v>3</v>
      </c>
      <c r="F23" s="1" t="s">
        <v>2</v>
      </c>
      <c r="G23" s="35">
        <v>24</v>
      </c>
      <c r="H23" s="35">
        <v>24</v>
      </c>
      <c r="I23" s="35">
        <v>24</v>
      </c>
      <c r="J23" s="35">
        <v>24</v>
      </c>
      <c r="K23" s="35">
        <v>24</v>
      </c>
      <c r="L23" s="35">
        <v>24</v>
      </c>
      <c r="M23" s="35">
        <v>24</v>
      </c>
      <c r="N23" s="35">
        <v>24</v>
      </c>
      <c r="O23" s="35">
        <v>24</v>
      </c>
      <c r="P23" s="43">
        <v>14</v>
      </c>
      <c r="Q23" s="36">
        <v>8</v>
      </c>
      <c r="R23" s="36">
        <v>9</v>
      </c>
      <c r="S23" s="47">
        <f t="shared" si="0"/>
        <v>247</v>
      </c>
      <c r="T23" s="36">
        <v>24</v>
      </c>
      <c r="U23" s="36">
        <v>24</v>
      </c>
      <c r="V23" s="36">
        <v>24</v>
      </c>
      <c r="W23" s="36">
        <f t="shared" si="1"/>
        <v>175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6"/>
    </row>
    <row r="24" spans="1:40">
      <c r="A24" s="4">
        <v>19</v>
      </c>
      <c r="B24" s="4">
        <v>8505</v>
      </c>
      <c r="C24" s="4" t="s">
        <v>127</v>
      </c>
      <c r="D24" s="1">
        <v>2011</v>
      </c>
      <c r="E24" s="4" t="s">
        <v>3</v>
      </c>
      <c r="F24" s="1" t="s">
        <v>9</v>
      </c>
      <c r="G24" s="35">
        <v>24</v>
      </c>
      <c r="H24" s="35">
        <v>24</v>
      </c>
      <c r="I24" s="35">
        <v>24</v>
      </c>
      <c r="J24" s="35">
        <v>24</v>
      </c>
      <c r="K24" s="35">
        <v>24</v>
      </c>
      <c r="L24" s="35">
        <v>24</v>
      </c>
      <c r="M24" s="35">
        <v>24</v>
      </c>
      <c r="N24" s="35">
        <v>24</v>
      </c>
      <c r="O24" s="35">
        <v>24</v>
      </c>
      <c r="P24" s="43">
        <v>14</v>
      </c>
      <c r="Q24" s="36">
        <v>11</v>
      </c>
      <c r="R24" s="36">
        <v>11</v>
      </c>
      <c r="S24" s="47">
        <f t="shared" si="0"/>
        <v>252</v>
      </c>
      <c r="T24" s="36">
        <v>24</v>
      </c>
      <c r="U24" s="36">
        <v>24</v>
      </c>
      <c r="V24" s="36">
        <v>24</v>
      </c>
      <c r="W24" s="36">
        <f t="shared" si="1"/>
        <v>180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6"/>
    </row>
    <row r="25" spans="1:40">
      <c r="A25" s="4">
        <v>20</v>
      </c>
      <c r="B25" s="4">
        <v>87</v>
      </c>
      <c r="C25" s="4" t="s">
        <v>128</v>
      </c>
      <c r="D25" s="4">
        <v>2011</v>
      </c>
      <c r="E25" s="4" t="s">
        <v>1</v>
      </c>
      <c r="F25" s="4" t="s">
        <v>9</v>
      </c>
      <c r="G25" s="35">
        <v>24</v>
      </c>
      <c r="H25" s="35">
        <v>24</v>
      </c>
      <c r="I25" s="35">
        <v>24</v>
      </c>
      <c r="J25" s="35">
        <v>24</v>
      </c>
      <c r="K25" s="35">
        <v>24</v>
      </c>
      <c r="L25" s="35">
        <v>24</v>
      </c>
      <c r="M25" s="35">
        <v>24</v>
      </c>
      <c r="N25" s="35">
        <v>24</v>
      </c>
      <c r="O25" s="35">
        <v>24</v>
      </c>
      <c r="P25" s="40">
        <v>14</v>
      </c>
      <c r="Q25" s="45">
        <v>12</v>
      </c>
      <c r="R25" s="45">
        <v>12</v>
      </c>
      <c r="S25" s="47">
        <f t="shared" si="0"/>
        <v>254</v>
      </c>
      <c r="T25" s="36">
        <v>24</v>
      </c>
      <c r="U25" s="36">
        <v>24</v>
      </c>
      <c r="V25" s="36">
        <v>24</v>
      </c>
      <c r="W25" s="36">
        <f t="shared" si="1"/>
        <v>182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6"/>
    </row>
    <row r="26" spans="1:40">
      <c r="A26" s="4">
        <v>21</v>
      </c>
      <c r="B26" s="4">
        <v>7170</v>
      </c>
      <c r="C26" s="1" t="s">
        <v>105</v>
      </c>
      <c r="D26" s="1">
        <v>2011</v>
      </c>
      <c r="E26" s="1" t="s">
        <v>1</v>
      </c>
      <c r="F26" s="1" t="s">
        <v>8</v>
      </c>
      <c r="G26" s="36">
        <v>12</v>
      </c>
      <c r="H26" s="36">
        <v>15</v>
      </c>
      <c r="I26" s="36">
        <v>13</v>
      </c>
      <c r="J26" s="37">
        <v>24</v>
      </c>
      <c r="K26" s="37">
        <v>24</v>
      </c>
      <c r="L26" s="37">
        <v>24</v>
      </c>
      <c r="M26" s="37">
        <v>24</v>
      </c>
      <c r="N26" s="37">
        <v>24</v>
      </c>
      <c r="O26" s="37">
        <v>24</v>
      </c>
      <c r="P26" s="37">
        <v>24</v>
      </c>
      <c r="Q26" s="37">
        <v>24</v>
      </c>
      <c r="R26" s="37">
        <v>24</v>
      </c>
      <c r="S26" s="47">
        <f t="shared" si="0"/>
        <v>256</v>
      </c>
      <c r="T26" s="36">
        <v>24</v>
      </c>
      <c r="U26" s="36">
        <v>24</v>
      </c>
      <c r="V26" s="36">
        <v>24</v>
      </c>
      <c r="W26" s="36">
        <f t="shared" si="1"/>
        <v>184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12"/>
    </row>
    <row r="27" spans="1:40">
      <c r="A27" s="4">
        <v>22</v>
      </c>
      <c r="B27" s="4">
        <v>850</v>
      </c>
      <c r="C27" s="4" t="s">
        <v>133</v>
      </c>
      <c r="D27" s="4">
        <v>2012</v>
      </c>
      <c r="E27" s="4" t="s">
        <v>3</v>
      </c>
      <c r="F27" s="4" t="s">
        <v>2</v>
      </c>
      <c r="G27" s="35">
        <v>24</v>
      </c>
      <c r="H27" s="35">
        <v>24</v>
      </c>
      <c r="I27" s="35">
        <v>24</v>
      </c>
      <c r="J27" s="35">
        <v>24</v>
      </c>
      <c r="K27" s="35">
        <v>24</v>
      </c>
      <c r="L27" s="35">
        <v>24</v>
      </c>
      <c r="M27" s="35">
        <v>24</v>
      </c>
      <c r="N27" s="35">
        <v>24</v>
      </c>
      <c r="O27" s="35">
        <v>24</v>
      </c>
      <c r="P27" s="40">
        <v>14</v>
      </c>
      <c r="Q27" s="45">
        <v>13</v>
      </c>
      <c r="R27" s="43">
        <v>14</v>
      </c>
      <c r="S27" s="47">
        <f t="shared" si="0"/>
        <v>257</v>
      </c>
      <c r="T27" s="36">
        <v>24</v>
      </c>
      <c r="U27" s="36">
        <v>24</v>
      </c>
      <c r="V27" s="36">
        <v>24</v>
      </c>
      <c r="W27" s="36">
        <f t="shared" si="1"/>
        <v>185</v>
      </c>
    </row>
    <row r="28" spans="1:40">
      <c r="A28" s="4">
        <v>23</v>
      </c>
      <c r="B28" s="4">
        <v>8159</v>
      </c>
      <c r="C28" s="4" t="s">
        <v>108</v>
      </c>
      <c r="D28" s="1">
        <v>2011</v>
      </c>
      <c r="E28" s="4" t="s">
        <v>1</v>
      </c>
      <c r="F28" s="1" t="s">
        <v>5</v>
      </c>
      <c r="G28" s="36">
        <v>14</v>
      </c>
      <c r="H28" s="36">
        <v>16</v>
      </c>
      <c r="I28" s="40">
        <v>19</v>
      </c>
      <c r="J28" s="37">
        <v>24</v>
      </c>
      <c r="K28" s="37">
        <v>24</v>
      </c>
      <c r="L28" s="37">
        <v>24</v>
      </c>
      <c r="M28" s="37">
        <v>24</v>
      </c>
      <c r="N28" s="37">
        <v>24</v>
      </c>
      <c r="O28" s="37">
        <v>24</v>
      </c>
      <c r="P28" s="37">
        <v>24</v>
      </c>
      <c r="Q28" s="37">
        <v>24</v>
      </c>
      <c r="R28" s="37">
        <v>24</v>
      </c>
      <c r="S28" s="47">
        <f t="shared" si="0"/>
        <v>265</v>
      </c>
      <c r="T28" s="36">
        <v>24</v>
      </c>
      <c r="U28" s="36">
        <v>24</v>
      </c>
      <c r="V28" s="36">
        <v>24</v>
      </c>
      <c r="W28" s="36">
        <f t="shared" si="1"/>
        <v>193</v>
      </c>
    </row>
    <row r="29" spans="1:40">
      <c r="A29" s="4"/>
      <c r="B29" s="4"/>
      <c r="C29" s="4"/>
      <c r="D29" s="4"/>
      <c r="E29" s="4"/>
      <c r="F29" s="4"/>
      <c r="G29" s="3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  <c r="S29" s="3">
        <f t="shared" ref="S29:S60" si="2">SUM(G29:R29)</f>
        <v>0</v>
      </c>
      <c r="T29" s="3"/>
      <c r="U29" s="3"/>
      <c r="V29" s="3"/>
      <c r="W29" s="1"/>
    </row>
    <row r="30" spans="1:40">
      <c r="A30" s="4"/>
      <c r="B30" s="4"/>
      <c r="C30" s="4"/>
      <c r="D30" s="4"/>
      <c r="E30" s="4"/>
      <c r="F30" s="4"/>
      <c r="G30" s="3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3">
        <f t="shared" si="2"/>
        <v>0</v>
      </c>
      <c r="T30" s="3"/>
      <c r="U30" s="3"/>
      <c r="V30" s="3"/>
      <c r="W30" s="1"/>
    </row>
    <row r="31" spans="1:40">
      <c r="A31" s="4"/>
      <c r="B31" s="4"/>
      <c r="C31" s="4"/>
      <c r="D31" s="4"/>
      <c r="E31" s="4"/>
      <c r="F31" s="4"/>
      <c r="G31" s="3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3">
        <f t="shared" si="2"/>
        <v>0</v>
      </c>
      <c r="T31" s="3"/>
      <c r="U31" s="3"/>
      <c r="V31" s="3"/>
      <c r="W31" s="1"/>
    </row>
    <row r="32" spans="1:40">
      <c r="A32" s="4"/>
      <c r="B32" s="4"/>
      <c r="C32" s="4"/>
      <c r="D32" s="4"/>
      <c r="E32" s="4"/>
      <c r="F32" s="1"/>
      <c r="G32" s="3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  <c r="S32" s="3">
        <f t="shared" si="2"/>
        <v>0</v>
      </c>
      <c r="T32" s="3"/>
      <c r="U32" s="3"/>
      <c r="V32" s="3"/>
      <c r="W32" s="1"/>
    </row>
    <row r="33" spans="1:23">
      <c r="A33" s="4"/>
      <c r="B33" s="4"/>
      <c r="C33" s="4"/>
      <c r="D33" s="4"/>
      <c r="E33" s="4"/>
      <c r="F33" s="4"/>
      <c r="G33" s="3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  <c r="S33" s="3">
        <f t="shared" si="2"/>
        <v>0</v>
      </c>
      <c r="T33" s="3"/>
      <c r="U33" s="3"/>
      <c r="V33" s="3"/>
      <c r="W33" s="1"/>
    </row>
    <row r="34" spans="1:23">
      <c r="A34" s="4"/>
      <c r="B34" s="4"/>
      <c r="C34" s="4"/>
      <c r="D34" s="4"/>
      <c r="E34" s="4"/>
      <c r="F34" s="4"/>
      <c r="G34" s="3"/>
      <c r="H34" s="3"/>
      <c r="I34" s="3"/>
      <c r="J34" s="1"/>
      <c r="K34" s="1"/>
      <c r="L34" s="1"/>
      <c r="M34" s="1"/>
      <c r="N34" s="1"/>
      <c r="O34" s="1"/>
      <c r="P34" s="1"/>
      <c r="Q34" s="1"/>
      <c r="R34" s="1"/>
      <c r="S34" s="3">
        <f t="shared" si="2"/>
        <v>0</v>
      </c>
      <c r="T34" s="3"/>
      <c r="U34" s="3"/>
      <c r="V34" s="3"/>
      <c r="W34" s="1"/>
    </row>
    <row r="35" spans="1:23">
      <c r="A35" s="4"/>
      <c r="B35" s="4"/>
      <c r="C35" s="4"/>
      <c r="D35" s="4"/>
      <c r="E35" s="4"/>
      <c r="F35" s="4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3">
        <f t="shared" si="2"/>
        <v>0</v>
      </c>
      <c r="T35" s="3"/>
      <c r="U35" s="3"/>
      <c r="V35" s="3"/>
      <c r="W35" s="1"/>
    </row>
    <row r="36" spans="1:23">
      <c r="A36" s="4"/>
      <c r="B36" s="4"/>
      <c r="C36" s="4"/>
      <c r="D36" s="4"/>
      <c r="E36" s="4"/>
      <c r="F36" s="4"/>
      <c r="G36" s="3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3">
        <f t="shared" si="2"/>
        <v>0</v>
      </c>
      <c r="T36" s="3"/>
      <c r="U36" s="3"/>
      <c r="V36" s="3"/>
      <c r="W36" s="1"/>
    </row>
    <row r="37" spans="1:23">
      <c r="A37" s="4"/>
      <c r="B37" s="4"/>
      <c r="C37" s="4"/>
      <c r="D37" s="4"/>
      <c r="E37" s="4"/>
      <c r="F37" s="4"/>
      <c r="G37" s="3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3">
        <f t="shared" si="2"/>
        <v>0</v>
      </c>
      <c r="T37" s="3"/>
      <c r="U37" s="3"/>
      <c r="V37" s="3"/>
      <c r="W37" s="1"/>
    </row>
    <row r="38" spans="1:23">
      <c r="A38" s="4"/>
      <c r="B38" s="4"/>
      <c r="C38" s="4"/>
      <c r="D38" s="4"/>
      <c r="E38" s="4"/>
      <c r="F38" s="4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3">
        <f t="shared" si="2"/>
        <v>0</v>
      </c>
      <c r="T38" s="3"/>
      <c r="U38" s="3"/>
      <c r="V38" s="3"/>
      <c r="W38" s="1"/>
    </row>
    <row r="39" spans="1:23">
      <c r="A39" s="4"/>
      <c r="B39" s="4"/>
      <c r="C39" s="4"/>
      <c r="D39" s="4"/>
      <c r="E39" s="4"/>
      <c r="F39" s="4"/>
      <c r="G39" s="3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3">
        <f t="shared" si="2"/>
        <v>0</v>
      </c>
      <c r="T39" s="3"/>
      <c r="U39" s="3"/>
      <c r="V39" s="3"/>
      <c r="W39" s="1"/>
    </row>
    <row r="40" spans="1:23">
      <c r="A40" s="4"/>
      <c r="B40" s="4"/>
      <c r="C40" s="4"/>
      <c r="D40" s="4"/>
      <c r="E40" s="4"/>
      <c r="F40" s="4"/>
      <c r="G40" s="3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3">
        <f t="shared" si="2"/>
        <v>0</v>
      </c>
      <c r="T40" s="3"/>
      <c r="U40" s="3"/>
      <c r="V40" s="3"/>
      <c r="W40" s="1"/>
    </row>
    <row r="41" spans="1:23">
      <c r="A41" s="4"/>
      <c r="B41" s="4"/>
      <c r="C41" s="4"/>
      <c r="D41" s="4"/>
      <c r="E41" s="4"/>
      <c r="F41" s="1"/>
      <c r="G41" s="3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3">
        <f t="shared" si="2"/>
        <v>0</v>
      </c>
      <c r="T41" s="3"/>
      <c r="U41" s="3"/>
      <c r="V41" s="3"/>
      <c r="W41" s="1"/>
    </row>
    <row r="42" spans="1:23">
      <c r="A42" s="4"/>
      <c r="B42" s="4"/>
      <c r="C42" s="4"/>
      <c r="D42" s="4"/>
      <c r="E42" s="4"/>
      <c r="F42" s="4"/>
      <c r="G42" s="3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3">
        <f t="shared" si="2"/>
        <v>0</v>
      </c>
      <c r="T42" s="3"/>
      <c r="U42" s="3"/>
      <c r="V42" s="3"/>
      <c r="W42" s="1"/>
    </row>
    <row r="43" spans="1:23">
      <c r="A43" s="4"/>
      <c r="B43" s="4"/>
      <c r="C43" s="4"/>
      <c r="D43" s="4"/>
      <c r="E43" s="4"/>
      <c r="F43" s="4"/>
      <c r="G43" s="3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3">
        <f t="shared" si="2"/>
        <v>0</v>
      </c>
      <c r="T43" s="3"/>
      <c r="U43" s="3"/>
      <c r="V43" s="3"/>
      <c r="W43" s="1"/>
    </row>
    <row r="44" spans="1:23">
      <c r="A44" s="4"/>
      <c r="B44" s="4"/>
      <c r="C44" s="4"/>
      <c r="D44" s="4"/>
      <c r="E44" s="4"/>
      <c r="F44" s="4"/>
      <c r="G44" s="3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3">
        <f t="shared" si="2"/>
        <v>0</v>
      </c>
      <c r="T44" s="3"/>
      <c r="U44" s="3"/>
      <c r="V44" s="3"/>
      <c r="W44" s="1"/>
    </row>
    <row r="45" spans="1:23">
      <c r="A45" s="4"/>
      <c r="B45" s="4"/>
      <c r="C45" s="4"/>
      <c r="D45" s="4"/>
      <c r="E45" s="4"/>
      <c r="F45" s="4"/>
      <c r="G45" s="3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3">
        <f t="shared" si="2"/>
        <v>0</v>
      </c>
      <c r="T45" s="3"/>
      <c r="U45" s="3"/>
      <c r="V45" s="3"/>
      <c r="W45" s="1"/>
    </row>
    <row r="46" spans="1:23">
      <c r="A46" s="4"/>
      <c r="B46" s="4"/>
      <c r="C46" s="4"/>
      <c r="D46" s="4"/>
      <c r="E46" s="4"/>
      <c r="F46" s="4"/>
      <c r="G46" s="3"/>
      <c r="H46" s="3"/>
      <c r="I46" s="3"/>
      <c r="J46" s="1"/>
      <c r="K46" s="1"/>
      <c r="L46" s="1"/>
      <c r="M46" s="1"/>
      <c r="N46" s="1"/>
      <c r="O46" s="1"/>
      <c r="P46" s="1"/>
      <c r="Q46" s="1"/>
      <c r="R46" s="1"/>
      <c r="S46" s="3">
        <f t="shared" si="2"/>
        <v>0</v>
      </c>
      <c r="T46" s="3"/>
      <c r="U46" s="3"/>
      <c r="V46" s="3"/>
      <c r="W46" s="1"/>
    </row>
    <row r="47" spans="1:23">
      <c r="A47" s="4"/>
      <c r="B47" s="4"/>
      <c r="C47" s="4"/>
      <c r="D47" s="4"/>
      <c r="E47" s="4"/>
      <c r="F47" s="4"/>
      <c r="G47" s="3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3">
        <f t="shared" si="2"/>
        <v>0</v>
      </c>
      <c r="T47" s="3"/>
      <c r="U47" s="3"/>
      <c r="V47" s="3"/>
      <c r="W47" s="1"/>
    </row>
    <row r="48" spans="1:23">
      <c r="A48" s="4"/>
      <c r="B48" s="4"/>
      <c r="C48" s="4"/>
      <c r="D48" s="4"/>
      <c r="E48" s="4"/>
      <c r="F48" s="4"/>
      <c r="G48" s="3"/>
      <c r="H48" s="3"/>
      <c r="I48" s="3"/>
      <c r="J48" s="1"/>
      <c r="K48" s="1"/>
      <c r="L48" s="1"/>
      <c r="M48" s="1"/>
      <c r="N48" s="1"/>
      <c r="O48" s="1"/>
      <c r="P48" s="1"/>
      <c r="Q48" s="1"/>
      <c r="R48" s="1"/>
      <c r="S48" s="3">
        <f t="shared" si="2"/>
        <v>0</v>
      </c>
      <c r="T48" s="3"/>
      <c r="U48" s="3"/>
      <c r="V48" s="3"/>
      <c r="W48" s="1"/>
    </row>
    <row r="49" spans="1:23">
      <c r="A49" s="4"/>
      <c r="B49" s="4"/>
      <c r="C49" s="4"/>
      <c r="D49" s="4"/>
      <c r="E49" s="4"/>
      <c r="F49" s="4"/>
      <c r="G49" s="3"/>
      <c r="H49" s="3"/>
      <c r="I49" s="3"/>
      <c r="J49" s="1"/>
      <c r="K49" s="1"/>
      <c r="L49" s="1"/>
      <c r="M49" s="1"/>
      <c r="N49" s="1"/>
      <c r="O49" s="1"/>
      <c r="P49" s="1"/>
      <c r="Q49" s="1"/>
      <c r="R49" s="1"/>
      <c r="S49" s="3">
        <f t="shared" si="2"/>
        <v>0</v>
      </c>
      <c r="T49" s="3"/>
      <c r="U49" s="3"/>
      <c r="V49" s="3"/>
      <c r="W49" s="1"/>
    </row>
    <row r="50" spans="1:23">
      <c r="A50" s="4"/>
      <c r="B50" s="4"/>
      <c r="C50" s="4"/>
      <c r="D50" s="4"/>
      <c r="E50" s="4"/>
      <c r="F50" s="4"/>
      <c r="G50" s="3"/>
      <c r="H50" s="3"/>
      <c r="I50" s="3"/>
      <c r="J50" s="1"/>
      <c r="K50" s="1"/>
      <c r="L50" s="1"/>
      <c r="M50" s="1"/>
      <c r="N50" s="1"/>
      <c r="O50" s="1"/>
      <c r="P50" s="1"/>
      <c r="Q50" s="1"/>
      <c r="R50" s="1"/>
      <c r="S50" s="3">
        <f t="shared" si="2"/>
        <v>0</v>
      </c>
      <c r="T50" s="3"/>
      <c r="U50" s="3"/>
      <c r="V50" s="3"/>
      <c r="W50" s="1"/>
    </row>
    <row r="51" spans="1:23">
      <c r="A51" s="4"/>
      <c r="B51" s="4"/>
      <c r="C51" s="4"/>
      <c r="D51" s="4"/>
      <c r="E51" s="4"/>
      <c r="F51" s="4"/>
      <c r="G51" s="3"/>
      <c r="H51" s="3"/>
      <c r="I51" s="3"/>
      <c r="J51" s="1"/>
      <c r="K51" s="1"/>
      <c r="L51" s="1"/>
      <c r="M51" s="1"/>
      <c r="N51" s="1"/>
      <c r="O51" s="1"/>
      <c r="P51" s="1"/>
      <c r="Q51" s="1"/>
      <c r="R51" s="1"/>
      <c r="S51" s="3">
        <f t="shared" si="2"/>
        <v>0</v>
      </c>
      <c r="T51" s="3"/>
      <c r="U51" s="3"/>
      <c r="V51" s="3"/>
      <c r="W51" s="1"/>
    </row>
    <row r="52" spans="1:23">
      <c r="A52" s="4"/>
      <c r="B52" s="4"/>
      <c r="C52" s="4"/>
      <c r="D52" s="4"/>
      <c r="E52" s="4"/>
      <c r="F52" s="4"/>
      <c r="G52" s="3"/>
      <c r="H52" s="3"/>
      <c r="I52" s="3"/>
      <c r="J52" s="1"/>
      <c r="K52" s="1"/>
      <c r="L52" s="1"/>
      <c r="M52" s="1"/>
      <c r="N52" s="1"/>
      <c r="O52" s="1"/>
      <c r="P52" s="1"/>
      <c r="Q52" s="1"/>
      <c r="R52" s="1"/>
      <c r="S52" s="3">
        <f t="shared" si="2"/>
        <v>0</v>
      </c>
      <c r="T52" s="3"/>
      <c r="U52" s="3"/>
      <c r="V52" s="3"/>
      <c r="W52" s="1"/>
    </row>
    <row r="53" spans="1:23">
      <c r="A53" s="4"/>
      <c r="B53" s="4"/>
      <c r="C53" s="4"/>
      <c r="D53" s="4"/>
      <c r="E53" s="4"/>
      <c r="F53" s="4"/>
      <c r="G53" s="3"/>
      <c r="H53" s="3"/>
      <c r="I53" s="3"/>
      <c r="J53" s="1"/>
      <c r="K53" s="1"/>
      <c r="L53" s="1"/>
      <c r="M53" s="1"/>
      <c r="N53" s="1"/>
      <c r="O53" s="1"/>
      <c r="P53" s="1"/>
      <c r="Q53" s="1"/>
      <c r="R53" s="1"/>
      <c r="S53" s="3">
        <f t="shared" si="2"/>
        <v>0</v>
      </c>
      <c r="T53" s="3"/>
      <c r="U53" s="3"/>
      <c r="V53" s="3"/>
      <c r="W53" s="1"/>
    </row>
    <row r="54" spans="1:23">
      <c r="A54" s="4"/>
      <c r="B54" s="4"/>
      <c r="C54" s="4"/>
      <c r="D54" s="4"/>
      <c r="E54" s="4"/>
      <c r="F54" s="4"/>
      <c r="G54" s="3"/>
      <c r="H54" s="3"/>
      <c r="I54" s="3"/>
      <c r="J54" s="1"/>
      <c r="K54" s="1"/>
      <c r="L54" s="1"/>
      <c r="M54" s="1"/>
      <c r="N54" s="1"/>
      <c r="O54" s="1"/>
      <c r="P54" s="1"/>
      <c r="Q54" s="1"/>
      <c r="R54" s="1"/>
      <c r="S54" s="3">
        <f t="shared" si="2"/>
        <v>0</v>
      </c>
      <c r="T54" s="3"/>
      <c r="U54" s="3"/>
      <c r="V54" s="3"/>
      <c r="W54" s="1"/>
    </row>
    <row r="55" spans="1:23">
      <c r="A55" s="4"/>
      <c r="B55" s="4"/>
      <c r="C55" s="4"/>
      <c r="D55" s="4"/>
      <c r="E55" s="4"/>
      <c r="F55" s="4"/>
      <c r="G55" s="3"/>
      <c r="H55" s="3"/>
      <c r="I55" s="3"/>
      <c r="J55" s="1"/>
      <c r="K55" s="1"/>
      <c r="L55" s="1"/>
      <c r="M55" s="1"/>
      <c r="N55" s="1"/>
      <c r="O55" s="1"/>
      <c r="P55" s="1"/>
      <c r="Q55" s="1"/>
      <c r="R55" s="1"/>
      <c r="S55" s="3">
        <f t="shared" si="2"/>
        <v>0</v>
      </c>
      <c r="T55" s="3"/>
      <c r="U55" s="3"/>
      <c r="V55" s="3"/>
      <c r="W55" s="1"/>
    </row>
    <row r="56" spans="1:23">
      <c r="A56" s="4"/>
      <c r="B56" s="4"/>
      <c r="C56" s="4"/>
      <c r="D56" s="4"/>
      <c r="E56" s="4"/>
      <c r="F56" s="4"/>
      <c r="G56" s="3"/>
      <c r="H56" s="3"/>
      <c r="I56" s="3"/>
      <c r="J56" s="1"/>
      <c r="K56" s="1"/>
      <c r="L56" s="1"/>
      <c r="M56" s="1"/>
      <c r="N56" s="1"/>
      <c r="O56" s="1"/>
      <c r="P56" s="1"/>
      <c r="Q56" s="1"/>
      <c r="R56" s="1"/>
      <c r="S56" s="3">
        <f t="shared" si="2"/>
        <v>0</v>
      </c>
      <c r="T56" s="3"/>
      <c r="U56" s="3"/>
      <c r="V56" s="3"/>
      <c r="W56" s="1"/>
    </row>
    <row r="57" spans="1:23">
      <c r="A57" s="4"/>
      <c r="B57" s="4"/>
      <c r="C57" s="4"/>
      <c r="D57" s="4"/>
      <c r="E57" s="4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3">
        <f t="shared" si="2"/>
        <v>0</v>
      </c>
      <c r="T57" s="3"/>
      <c r="U57" s="3"/>
      <c r="V57" s="3"/>
      <c r="W57" s="1"/>
    </row>
    <row r="58" spans="1:23">
      <c r="A58" s="4"/>
      <c r="B58" s="4"/>
      <c r="C58" s="4"/>
      <c r="D58" s="4"/>
      <c r="E58" s="4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3">
        <f t="shared" si="2"/>
        <v>0</v>
      </c>
      <c r="T58" s="3"/>
      <c r="U58" s="3"/>
      <c r="V58" s="3"/>
      <c r="W58" s="1"/>
    </row>
    <row r="59" spans="1:23">
      <c r="A59" s="4"/>
      <c r="B59" s="4"/>
      <c r="C59" s="4"/>
      <c r="D59" s="4"/>
      <c r="E59" s="4"/>
      <c r="F59" s="3"/>
      <c r="G59" s="17"/>
      <c r="H59" s="17"/>
      <c r="I59" s="17"/>
      <c r="J59" s="3"/>
      <c r="K59" s="1"/>
      <c r="L59" s="1"/>
      <c r="M59" s="1"/>
      <c r="N59" s="1"/>
      <c r="O59" s="1"/>
      <c r="P59" s="1"/>
      <c r="Q59" s="1"/>
      <c r="R59" s="1"/>
      <c r="S59" s="3">
        <f t="shared" si="2"/>
        <v>0</v>
      </c>
      <c r="T59" s="3"/>
      <c r="U59" s="3"/>
      <c r="V59" s="3"/>
      <c r="W59" s="1"/>
    </row>
    <row r="60" spans="1:23">
      <c r="A60" s="4"/>
      <c r="B60" s="4"/>
      <c r="C60" s="4"/>
      <c r="D60" s="4"/>
      <c r="E60" s="4"/>
      <c r="F60" s="3"/>
      <c r="G60" s="17"/>
      <c r="H60" s="17"/>
      <c r="I60" s="17"/>
      <c r="J60" s="3"/>
      <c r="K60" s="1"/>
      <c r="L60" s="1"/>
      <c r="M60" s="1"/>
      <c r="N60" s="1"/>
      <c r="O60" s="1"/>
      <c r="P60" s="1"/>
      <c r="Q60" s="1"/>
      <c r="R60" s="1"/>
      <c r="S60" s="3">
        <f t="shared" si="2"/>
        <v>0</v>
      </c>
      <c r="T60" s="3"/>
      <c r="U60" s="3"/>
      <c r="V60" s="3"/>
      <c r="W60" s="1"/>
    </row>
    <row r="61" spans="1:23">
      <c r="F61" s="9"/>
      <c r="G61" s="9"/>
      <c r="H61" s="9"/>
      <c r="I61" s="9"/>
      <c r="J61" s="9"/>
    </row>
    <row r="62" spans="1:23">
      <c r="F62" s="9"/>
      <c r="G62" s="9"/>
      <c r="H62" s="9"/>
      <c r="I62" s="9"/>
      <c r="J62" s="9"/>
    </row>
  </sheetData>
  <sortState ref="B6:W28">
    <sortCondition ref="W6:W28"/>
  </sortState>
  <mergeCells count="3">
    <mergeCell ref="G4:I4"/>
    <mergeCell ref="J4:O4"/>
    <mergeCell ref="P4:R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landscape" horizontalDpi="4294967293" r:id="rId1"/>
  <headerFooter>
    <oddHeader>&amp;L&amp;G</oddHeader>
    <oddFooter>&amp;Cclassifica campionato zonale Optimist Cadetti alla III Tappa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61"/>
  <sheetViews>
    <sheetView tabSelected="1" topLeftCell="A39" workbookViewId="0">
      <selection activeCell="K66" sqref="K66"/>
    </sheetView>
  </sheetViews>
  <sheetFormatPr defaultColWidth="8.85546875" defaultRowHeight="15"/>
  <cols>
    <col min="1" max="1" width="10" bestFit="1" customWidth="1"/>
    <col min="2" max="2" width="10" customWidth="1"/>
    <col min="3" max="3" width="22.140625" bestFit="1" customWidth="1"/>
    <col min="4" max="4" width="11" bestFit="1" customWidth="1"/>
    <col min="6" max="6" width="31.28515625" bestFit="1" customWidth="1"/>
    <col min="7" max="12" width="8.85546875" style="21"/>
  </cols>
  <sheetData>
    <row r="1" spans="1:39" ht="18.75">
      <c r="A1" s="5"/>
      <c r="B1" s="5"/>
      <c r="F1" s="2" t="s">
        <v>86</v>
      </c>
      <c r="G1" s="16" t="s">
        <v>87</v>
      </c>
      <c r="H1" s="29" t="s">
        <v>88</v>
      </c>
      <c r="I1" s="20" t="s">
        <v>110</v>
      </c>
      <c r="K1" s="21" t="s">
        <v>89</v>
      </c>
      <c r="L1" s="21" t="s">
        <v>90</v>
      </c>
    </row>
    <row r="2" spans="1:39">
      <c r="F2" s="6"/>
      <c r="G2" s="22" t="s">
        <v>111</v>
      </c>
      <c r="H2" s="23"/>
      <c r="K2" s="21" t="s">
        <v>117</v>
      </c>
      <c r="L2" s="21" t="s">
        <v>118</v>
      </c>
    </row>
    <row r="3" spans="1:39">
      <c r="K3" s="21" t="s">
        <v>131</v>
      </c>
      <c r="L3" s="21" t="s">
        <v>132</v>
      </c>
    </row>
    <row r="4" spans="1:39">
      <c r="A4" s="8" t="s">
        <v>17</v>
      </c>
      <c r="B4" s="8" t="s">
        <v>29</v>
      </c>
      <c r="C4" s="8" t="s">
        <v>12</v>
      </c>
      <c r="D4" s="8" t="s">
        <v>13</v>
      </c>
      <c r="E4" s="8" t="s">
        <v>0</v>
      </c>
      <c r="F4" s="8" t="s">
        <v>14</v>
      </c>
      <c r="G4" s="50" t="s">
        <v>27</v>
      </c>
      <c r="H4" s="51"/>
      <c r="I4" s="51"/>
      <c r="J4" s="52" t="s">
        <v>119</v>
      </c>
      <c r="K4" s="53"/>
      <c r="L4" s="53"/>
      <c r="M4" s="58"/>
      <c r="N4" s="58"/>
      <c r="O4" s="59"/>
      <c r="P4" s="52" t="s">
        <v>122</v>
      </c>
      <c r="Q4" s="56"/>
      <c r="R4" s="57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6"/>
      <c r="AL4" s="6"/>
      <c r="AM4" s="6"/>
    </row>
    <row r="5" spans="1:39">
      <c r="A5" s="1"/>
      <c r="B5" s="1"/>
      <c r="C5" s="1"/>
      <c r="D5" s="1"/>
      <c r="E5" s="1"/>
      <c r="F5" s="1"/>
      <c r="G5" s="24" t="s">
        <v>15</v>
      </c>
      <c r="H5" s="24" t="s">
        <v>18</v>
      </c>
      <c r="I5" s="24" t="s">
        <v>16</v>
      </c>
      <c r="J5" s="24" t="s">
        <v>19</v>
      </c>
      <c r="K5" s="24" t="s">
        <v>20</v>
      </c>
      <c r="L5" s="24" t="s">
        <v>21</v>
      </c>
      <c r="M5" s="1" t="s">
        <v>22</v>
      </c>
      <c r="N5" s="1" t="s">
        <v>23</v>
      </c>
      <c r="O5" s="1" t="s">
        <v>24</v>
      </c>
      <c r="P5" s="1" t="s">
        <v>25</v>
      </c>
      <c r="Q5" s="1" t="s">
        <v>123</v>
      </c>
      <c r="R5" s="1" t="s">
        <v>124</v>
      </c>
      <c r="S5" s="46" t="s">
        <v>26</v>
      </c>
      <c r="T5" s="4" t="s">
        <v>113</v>
      </c>
      <c r="U5" s="4" t="s">
        <v>121</v>
      </c>
      <c r="V5" s="4" t="s">
        <v>129</v>
      </c>
      <c r="W5" s="4" t="s">
        <v>120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11"/>
      <c r="AL5" s="11"/>
      <c r="AM5" s="6"/>
    </row>
    <row r="6" spans="1:39">
      <c r="A6" s="1">
        <v>1</v>
      </c>
      <c r="B6" s="1">
        <v>7258</v>
      </c>
      <c r="C6" s="1" t="s">
        <v>35</v>
      </c>
      <c r="D6" s="1" t="s">
        <v>28</v>
      </c>
      <c r="E6" s="1" t="s">
        <v>3</v>
      </c>
      <c r="F6" s="1" t="s">
        <v>33</v>
      </c>
      <c r="G6" s="17">
        <v>6</v>
      </c>
      <c r="H6" s="17">
        <v>4</v>
      </c>
      <c r="I6" s="17">
        <v>9</v>
      </c>
      <c r="J6" s="17">
        <v>1</v>
      </c>
      <c r="K6" s="17">
        <v>1</v>
      </c>
      <c r="L6" s="17">
        <v>5</v>
      </c>
      <c r="M6" s="3">
        <v>14</v>
      </c>
      <c r="N6" s="3">
        <v>2</v>
      </c>
      <c r="O6" s="3">
        <v>6</v>
      </c>
      <c r="P6" s="3">
        <v>10</v>
      </c>
      <c r="Q6" s="3">
        <v>1</v>
      </c>
      <c r="R6" s="3">
        <v>4</v>
      </c>
      <c r="S6" s="46">
        <f t="shared" ref="S6" si="0">SUM(G6:R6)</f>
        <v>63</v>
      </c>
      <c r="T6" s="3">
        <v>9</v>
      </c>
      <c r="U6" s="3">
        <v>14</v>
      </c>
      <c r="V6" s="3">
        <v>10</v>
      </c>
      <c r="W6" s="3">
        <f t="shared" ref="W6:W37" si="1">S6-T6-U6-V6</f>
        <v>30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6"/>
    </row>
    <row r="7" spans="1:39">
      <c r="A7" s="4">
        <v>2</v>
      </c>
      <c r="B7" s="1">
        <v>9530</v>
      </c>
      <c r="C7" s="1" t="s">
        <v>37</v>
      </c>
      <c r="D7" s="1" t="s">
        <v>28</v>
      </c>
      <c r="E7" s="1" t="s">
        <v>3</v>
      </c>
      <c r="F7" s="1" t="s">
        <v>33</v>
      </c>
      <c r="G7" s="17">
        <v>11</v>
      </c>
      <c r="H7" s="17">
        <v>14</v>
      </c>
      <c r="I7" s="17">
        <v>4</v>
      </c>
      <c r="J7" s="17">
        <v>4</v>
      </c>
      <c r="K7" s="17">
        <v>3</v>
      </c>
      <c r="L7" s="17">
        <v>7</v>
      </c>
      <c r="M7" s="3">
        <v>2</v>
      </c>
      <c r="N7" s="3">
        <v>10</v>
      </c>
      <c r="O7" s="3">
        <v>5</v>
      </c>
      <c r="P7" s="3">
        <v>5</v>
      </c>
      <c r="Q7" s="3">
        <v>3</v>
      </c>
      <c r="R7" s="3">
        <v>1</v>
      </c>
      <c r="S7" s="46">
        <f t="shared" ref="S7:S38" si="2">SUM(G7:R7)</f>
        <v>69</v>
      </c>
      <c r="T7" s="3">
        <v>14</v>
      </c>
      <c r="U7" s="3">
        <v>11</v>
      </c>
      <c r="V7" s="3">
        <v>10</v>
      </c>
      <c r="W7" s="3">
        <f t="shared" si="1"/>
        <v>34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"/>
    </row>
    <row r="8" spans="1:39">
      <c r="A8" s="1">
        <v>3</v>
      </c>
      <c r="B8" s="1">
        <v>9407</v>
      </c>
      <c r="C8" s="1" t="s">
        <v>30</v>
      </c>
      <c r="D8" s="1" t="s">
        <v>28</v>
      </c>
      <c r="E8" s="1" t="s">
        <v>1</v>
      </c>
      <c r="F8" s="1" t="s">
        <v>4</v>
      </c>
      <c r="G8" s="17">
        <v>1</v>
      </c>
      <c r="H8" s="17">
        <v>1</v>
      </c>
      <c r="I8" s="17">
        <v>7</v>
      </c>
      <c r="J8" s="15">
        <v>48</v>
      </c>
      <c r="K8" s="17">
        <v>2</v>
      </c>
      <c r="L8" s="17">
        <v>9</v>
      </c>
      <c r="M8" s="3">
        <v>11</v>
      </c>
      <c r="N8" s="3">
        <v>16</v>
      </c>
      <c r="O8" s="3">
        <v>1</v>
      </c>
      <c r="P8" s="3">
        <v>2</v>
      </c>
      <c r="Q8" s="3">
        <v>10</v>
      </c>
      <c r="R8" s="3">
        <v>2</v>
      </c>
      <c r="S8" s="46">
        <f t="shared" si="2"/>
        <v>110</v>
      </c>
      <c r="T8" s="3">
        <v>48</v>
      </c>
      <c r="U8" s="3">
        <v>16</v>
      </c>
      <c r="V8" s="3">
        <v>11</v>
      </c>
      <c r="W8" s="3">
        <f t="shared" si="1"/>
        <v>35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6"/>
    </row>
    <row r="9" spans="1:39">
      <c r="A9" s="1">
        <v>4</v>
      </c>
      <c r="B9" s="4">
        <v>9120</v>
      </c>
      <c r="C9" s="4" t="s">
        <v>52</v>
      </c>
      <c r="D9" s="4" t="s">
        <v>28</v>
      </c>
      <c r="E9" s="4" t="s">
        <v>3</v>
      </c>
      <c r="F9" s="4" t="s">
        <v>11</v>
      </c>
      <c r="G9" s="17">
        <v>7</v>
      </c>
      <c r="H9" s="17">
        <v>5</v>
      </c>
      <c r="I9" s="15">
        <v>56</v>
      </c>
      <c r="J9" s="24">
        <v>5</v>
      </c>
      <c r="K9" s="24">
        <v>4</v>
      </c>
      <c r="L9" s="24">
        <v>3</v>
      </c>
      <c r="M9" s="1">
        <v>4</v>
      </c>
      <c r="N9" s="1">
        <v>3</v>
      </c>
      <c r="O9" s="1">
        <v>11</v>
      </c>
      <c r="P9" s="1">
        <v>1</v>
      </c>
      <c r="Q9" s="1">
        <v>11</v>
      </c>
      <c r="R9" s="1">
        <v>8</v>
      </c>
      <c r="S9" s="46">
        <f t="shared" si="2"/>
        <v>118</v>
      </c>
      <c r="T9" s="1">
        <v>56</v>
      </c>
      <c r="U9" s="1">
        <v>11</v>
      </c>
      <c r="V9" s="1">
        <v>11</v>
      </c>
      <c r="W9" s="3">
        <f t="shared" si="1"/>
        <v>40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6"/>
    </row>
    <row r="10" spans="1:39">
      <c r="A10" s="4">
        <v>5</v>
      </c>
      <c r="B10" s="1">
        <v>9214</v>
      </c>
      <c r="C10" s="1" t="s">
        <v>32</v>
      </c>
      <c r="D10" s="1" t="s">
        <v>28</v>
      </c>
      <c r="E10" s="1" t="s">
        <v>1</v>
      </c>
      <c r="F10" s="1" t="s">
        <v>33</v>
      </c>
      <c r="G10" s="17">
        <v>3</v>
      </c>
      <c r="H10" s="17">
        <v>10</v>
      </c>
      <c r="I10" s="17">
        <v>1</v>
      </c>
      <c r="J10" s="17">
        <v>14</v>
      </c>
      <c r="K10" s="25">
        <v>5</v>
      </c>
      <c r="L10" s="17">
        <v>6</v>
      </c>
      <c r="M10" s="3">
        <v>8</v>
      </c>
      <c r="N10" s="3">
        <v>4</v>
      </c>
      <c r="O10" s="3">
        <v>8</v>
      </c>
      <c r="P10" s="3">
        <v>14</v>
      </c>
      <c r="Q10" s="3">
        <v>5</v>
      </c>
      <c r="R10" s="3">
        <v>11</v>
      </c>
      <c r="S10" s="46">
        <f t="shared" si="2"/>
        <v>89</v>
      </c>
      <c r="T10" s="3">
        <v>10</v>
      </c>
      <c r="U10" s="3">
        <v>14</v>
      </c>
      <c r="V10" s="3">
        <v>14</v>
      </c>
      <c r="W10" s="3">
        <f t="shared" si="1"/>
        <v>51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6"/>
    </row>
    <row r="11" spans="1:39">
      <c r="A11" s="1">
        <v>6</v>
      </c>
      <c r="B11" s="1">
        <v>9342</v>
      </c>
      <c r="C11" s="4" t="s">
        <v>31</v>
      </c>
      <c r="D11" s="1" t="s">
        <v>28</v>
      </c>
      <c r="E11" s="4" t="s">
        <v>3</v>
      </c>
      <c r="F11" s="1" t="s">
        <v>2</v>
      </c>
      <c r="G11" s="17">
        <v>5</v>
      </c>
      <c r="H11" s="17">
        <v>2</v>
      </c>
      <c r="I11" s="17">
        <v>6</v>
      </c>
      <c r="J11" s="17">
        <v>8</v>
      </c>
      <c r="K11" s="17">
        <v>8</v>
      </c>
      <c r="L11" s="17">
        <v>2</v>
      </c>
      <c r="M11" s="3">
        <v>15</v>
      </c>
      <c r="N11" s="3">
        <v>11</v>
      </c>
      <c r="O11" s="3">
        <v>9</v>
      </c>
      <c r="P11" s="3">
        <v>4</v>
      </c>
      <c r="Q11" s="3">
        <v>9</v>
      </c>
      <c r="R11" s="3">
        <v>13</v>
      </c>
      <c r="S11" s="46">
        <f t="shared" si="2"/>
        <v>92</v>
      </c>
      <c r="T11" s="3">
        <v>15</v>
      </c>
      <c r="U11" s="3">
        <v>11</v>
      </c>
      <c r="V11" s="3">
        <v>13</v>
      </c>
      <c r="W11" s="3">
        <f t="shared" si="1"/>
        <v>53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6"/>
    </row>
    <row r="12" spans="1:39">
      <c r="A12" s="1">
        <v>7</v>
      </c>
      <c r="B12" s="4">
        <v>8982</v>
      </c>
      <c r="C12" s="1" t="s">
        <v>45</v>
      </c>
      <c r="D12" s="1" t="s">
        <v>28</v>
      </c>
      <c r="E12" s="1" t="s">
        <v>3</v>
      </c>
      <c r="F12" s="1" t="s">
        <v>4</v>
      </c>
      <c r="G12" s="17">
        <v>21</v>
      </c>
      <c r="H12" s="17">
        <v>15</v>
      </c>
      <c r="I12" s="17">
        <v>10</v>
      </c>
      <c r="J12" s="15">
        <v>48</v>
      </c>
      <c r="K12" s="17">
        <v>6</v>
      </c>
      <c r="L12" s="17">
        <v>13</v>
      </c>
      <c r="M12" s="3">
        <v>1</v>
      </c>
      <c r="N12" s="3">
        <v>1</v>
      </c>
      <c r="O12" s="3">
        <v>10</v>
      </c>
      <c r="P12" s="3">
        <v>3</v>
      </c>
      <c r="Q12" s="3">
        <v>19</v>
      </c>
      <c r="R12" s="3">
        <v>6</v>
      </c>
      <c r="S12" s="46">
        <f t="shared" si="2"/>
        <v>153</v>
      </c>
      <c r="T12" s="3">
        <v>21</v>
      </c>
      <c r="U12" s="3">
        <v>48</v>
      </c>
      <c r="V12" s="3">
        <v>19</v>
      </c>
      <c r="W12" s="3">
        <f t="shared" si="1"/>
        <v>65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6"/>
    </row>
    <row r="13" spans="1:39">
      <c r="A13" s="4">
        <v>8</v>
      </c>
      <c r="B13" s="1">
        <v>9233</v>
      </c>
      <c r="C13" s="4" t="s">
        <v>40</v>
      </c>
      <c r="D13" s="1" t="s">
        <v>28</v>
      </c>
      <c r="E13" s="4" t="s">
        <v>1</v>
      </c>
      <c r="F13" s="1" t="s">
        <v>8</v>
      </c>
      <c r="G13" s="17">
        <v>10</v>
      </c>
      <c r="H13" s="17">
        <v>20</v>
      </c>
      <c r="I13" s="17">
        <v>5</v>
      </c>
      <c r="J13" s="17">
        <v>9</v>
      </c>
      <c r="K13" s="17">
        <v>9</v>
      </c>
      <c r="L13" s="17">
        <v>4</v>
      </c>
      <c r="M13" s="3">
        <v>20</v>
      </c>
      <c r="N13" s="3">
        <v>18</v>
      </c>
      <c r="O13" s="3">
        <v>7</v>
      </c>
      <c r="P13" s="3">
        <v>13</v>
      </c>
      <c r="Q13" s="3">
        <v>7</v>
      </c>
      <c r="R13" s="3">
        <v>3</v>
      </c>
      <c r="S13" s="46">
        <f t="shared" si="2"/>
        <v>125</v>
      </c>
      <c r="T13" s="3">
        <v>20</v>
      </c>
      <c r="U13" s="3">
        <v>20</v>
      </c>
      <c r="V13" s="3">
        <v>18</v>
      </c>
      <c r="W13" s="3">
        <f t="shared" si="1"/>
        <v>67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6"/>
    </row>
    <row r="14" spans="1:39">
      <c r="A14" s="1">
        <v>9</v>
      </c>
      <c r="B14" s="1">
        <v>9093</v>
      </c>
      <c r="C14" s="1" t="s">
        <v>38</v>
      </c>
      <c r="D14" s="1" t="s">
        <v>28</v>
      </c>
      <c r="E14" s="1" t="s">
        <v>3</v>
      </c>
      <c r="F14" s="1" t="s">
        <v>7</v>
      </c>
      <c r="G14" s="17">
        <v>16</v>
      </c>
      <c r="H14" s="17">
        <v>6</v>
      </c>
      <c r="I14" s="17">
        <v>11</v>
      </c>
      <c r="J14" s="17">
        <v>17</v>
      </c>
      <c r="K14" s="17">
        <v>7</v>
      </c>
      <c r="L14" s="17">
        <v>8</v>
      </c>
      <c r="M14" s="3">
        <v>6</v>
      </c>
      <c r="N14" s="3">
        <v>19</v>
      </c>
      <c r="O14" s="3">
        <v>4</v>
      </c>
      <c r="P14" s="3">
        <v>7</v>
      </c>
      <c r="Q14" s="3">
        <v>16</v>
      </c>
      <c r="R14" s="3">
        <v>7</v>
      </c>
      <c r="S14" s="46">
        <f t="shared" si="2"/>
        <v>124</v>
      </c>
      <c r="T14" s="3">
        <v>17</v>
      </c>
      <c r="U14" s="3">
        <v>19</v>
      </c>
      <c r="V14" s="3">
        <v>16</v>
      </c>
      <c r="W14" s="3">
        <f t="shared" si="1"/>
        <v>72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6"/>
    </row>
    <row r="15" spans="1:39">
      <c r="A15" s="1">
        <v>10</v>
      </c>
      <c r="B15" s="4">
        <v>8508</v>
      </c>
      <c r="C15" s="1" t="s">
        <v>44</v>
      </c>
      <c r="D15" s="1" t="s">
        <v>28</v>
      </c>
      <c r="E15" s="1" t="s">
        <v>1</v>
      </c>
      <c r="F15" s="1" t="s">
        <v>33</v>
      </c>
      <c r="G15" s="17">
        <v>8</v>
      </c>
      <c r="H15" s="17">
        <v>24</v>
      </c>
      <c r="I15" s="17">
        <v>13</v>
      </c>
      <c r="J15" s="17">
        <v>3</v>
      </c>
      <c r="K15" s="17">
        <v>10</v>
      </c>
      <c r="L15" s="17">
        <v>16</v>
      </c>
      <c r="M15" s="3">
        <v>9</v>
      </c>
      <c r="N15" s="3">
        <v>6</v>
      </c>
      <c r="O15" s="3">
        <v>2</v>
      </c>
      <c r="P15" s="3">
        <v>16</v>
      </c>
      <c r="Q15" s="3">
        <v>6</v>
      </c>
      <c r="R15" s="3">
        <v>17</v>
      </c>
      <c r="S15" s="46">
        <f t="shared" si="2"/>
        <v>130</v>
      </c>
      <c r="T15" s="3">
        <v>24</v>
      </c>
      <c r="U15" s="3">
        <v>16</v>
      </c>
      <c r="V15" s="3">
        <v>17</v>
      </c>
      <c r="W15" s="3">
        <f t="shared" si="1"/>
        <v>73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6"/>
    </row>
    <row r="16" spans="1:39">
      <c r="A16" s="4">
        <v>11</v>
      </c>
      <c r="B16" s="1">
        <v>9442</v>
      </c>
      <c r="C16" s="1" t="s">
        <v>36</v>
      </c>
      <c r="D16" s="1" t="s">
        <v>28</v>
      </c>
      <c r="E16" s="1" t="s">
        <v>3</v>
      </c>
      <c r="F16" s="1" t="s">
        <v>7</v>
      </c>
      <c r="G16" s="17">
        <v>2</v>
      </c>
      <c r="H16" s="17">
        <v>8</v>
      </c>
      <c r="I16" s="17">
        <v>15</v>
      </c>
      <c r="J16" s="17">
        <v>6</v>
      </c>
      <c r="K16" s="15">
        <v>48</v>
      </c>
      <c r="L16" s="17">
        <v>11</v>
      </c>
      <c r="M16" s="3">
        <v>3</v>
      </c>
      <c r="N16" s="3">
        <v>17</v>
      </c>
      <c r="O16" s="3">
        <v>15</v>
      </c>
      <c r="P16" s="3">
        <v>8</v>
      </c>
      <c r="Q16" s="3">
        <v>21</v>
      </c>
      <c r="R16" s="3">
        <v>5</v>
      </c>
      <c r="S16" s="46">
        <f t="shared" si="2"/>
        <v>159</v>
      </c>
      <c r="T16" s="3">
        <v>48</v>
      </c>
      <c r="U16" s="3">
        <v>17</v>
      </c>
      <c r="V16" s="3">
        <v>21</v>
      </c>
      <c r="W16" s="3">
        <f t="shared" si="1"/>
        <v>73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6"/>
    </row>
    <row r="17" spans="1:39">
      <c r="A17" s="1">
        <v>12</v>
      </c>
      <c r="B17" s="4">
        <v>9222</v>
      </c>
      <c r="C17" s="4" t="s">
        <v>54</v>
      </c>
      <c r="D17" s="4" t="s">
        <v>28</v>
      </c>
      <c r="E17" s="4" t="s">
        <v>1</v>
      </c>
      <c r="F17" s="4" t="s">
        <v>8</v>
      </c>
      <c r="G17" s="17">
        <v>4</v>
      </c>
      <c r="H17" s="17">
        <v>16</v>
      </c>
      <c r="I17" s="15">
        <v>56</v>
      </c>
      <c r="J17" s="24">
        <v>12</v>
      </c>
      <c r="K17" s="24">
        <v>17</v>
      </c>
      <c r="L17" s="24">
        <v>12</v>
      </c>
      <c r="M17" s="1">
        <v>5</v>
      </c>
      <c r="N17" s="1">
        <v>12</v>
      </c>
      <c r="O17" s="1">
        <v>3</v>
      </c>
      <c r="P17" s="1">
        <v>12</v>
      </c>
      <c r="Q17" s="1">
        <v>4</v>
      </c>
      <c r="R17" s="1">
        <v>10</v>
      </c>
      <c r="S17" s="46">
        <f t="shared" si="2"/>
        <v>163</v>
      </c>
      <c r="T17" s="1">
        <v>56</v>
      </c>
      <c r="U17" s="1">
        <v>17</v>
      </c>
      <c r="V17" s="1">
        <v>12</v>
      </c>
      <c r="W17" s="3">
        <f t="shared" si="1"/>
        <v>78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6"/>
    </row>
    <row r="18" spans="1:39">
      <c r="A18" s="1">
        <v>13</v>
      </c>
      <c r="B18" s="1">
        <v>8811</v>
      </c>
      <c r="C18" s="1" t="s">
        <v>42</v>
      </c>
      <c r="D18" s="1" t="s">
        <v>28</v>
      </c>
      <c r="E18" s="1" t="s">
        <v>1</v>
      </c>
      <c r="F18" s="1" t="s">
        <v>33</v>
      </c>
      <c r="G18" s="17">
        <v>17</v>
      </c>
      <c r="H18" s="17">
        <v>12</v>
      </c>
      <c r="I18" s="17">
        <v>8</v>
      </c>
      <c r="J18" s="17">
        <v>11</v>
      </c>
      <c r="K18" s="17">
        <v>11</v>
      </c>
      <c r="L18" s="17">
        <v>15</v>
      </c>
      <c r="M18" s="2">
        <v>48</v>
      </c>
      <c r="N18" s="3">
        <v>5</v>
      </c>
      <c r="O18" s="3">
        <v>12</v>
      </c>
      <c r="P18" s="3">
        <v>6</v>
      </c>
      <c r="Q18" s="3">
        <v>17</v>
      </c>
      <c r="R18" s="3">
        <v>9</v>
      </c>
      <c r="S18" s="46">
        <f t="shared" si="2"/>
        <v>171</v>
      </c>
      <c r="T18" s="3">
        <v>17</v>
      </c>
      <c r="U18" s="3">
        <v>48</v>
      </c>
      <c r="V18" s="3">
        <v>17</v>
      </c>
      <c r="W18" s="3">
        <f t="shared" si="1"/>
        <v>89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6"/>
    </row>
    <row r="19" spans="1:39">
      <c r="A19" s="4">
        <v>14</v>
      </c>
      <c r="B19" s="1">
        <v>8229</v>
      </c>
      <c r="C19" s="1" t="s">
        <v>43</v>
      </c>
      <c r="D19" s="1" t="s">
        <v>28</v>
      </c>
      <c r="E19" s="1" t="s">
        <v>1</v>
      </c>
      <c r="F19" s="1" t="s">
        <v>4</v>
      </c>
      <c r="G19" s="17">
        <v>15</v>
      </c>
      <c r="H19" s="17">
        <v>11</v>
      </c>
      <c r="I19" s="17">
        <v>14</v>
      </c>
      <c r="J19" s="17">
        <v>2</v>
      </c>
      <c r="K19" s="15">
        <v>48</v>
      </c>
      <c r="L19" s="17">
        <v>14</v>
      </c>
      <c r="M19" s="3">
        <v>18</v>
      </c>
      <c r="N19" s="3">
        <v>9</v>
      </c>
      <c r="O19" s="3">
        <v>21</v>
      </c>
      <c r="P19" s="3">
        <v>9</v>
      </c>
      <c r="Q19" s="3">
        <v>2</v>
      </c>
      <c r="R19" s="3">
        <v>14</v>
      </c>
      <c r="S19" s="46">
        <f t="shared" si="2"/>
        <v>177</v>
      </c>
      <c r="T19" s="3">
        <v>48</v>
      </c>
      <c r="U19" s="3">
        <v>21</v>
      </c>
      <c r="V19" s="3">
        <v>18</v>
      </c>
      <c r="W19" s="3">
        <f t="shared" si="1"/>
        <v>90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6"/>
    </row>
    <row r="20" spans="1:39">
      <c r="A20" s="1">
        <v>15</v>
      </c>
      <c r="B20" s="1">
        <v>9531</v>
      </c>
      <c r="C20" s="1" t="s">
        <v>34</v>
      </c>
      <c r="D20" s="1" t="s">
        <v>28</v>
      </c>
      <c r="E20" s="1" t="s">
        <v>1</v>
      </c>
      <c r="F20" s="1" t="s">
        <v>33</v>
      </c>
      <c r="G20" s="17">
        <v>13</v>
      </c>
      <c r="H20" s="17">
        <v>3</v>
      </c>
      <c r="I20" s="17">
        <v>2</v>
      </c>
      <c r="J20" s="17">
        <v>13</v>
      </c>
      <c r="K20" s="17">
        <v>24</v>
      </c>
      <c r="L20" s="17">
        <v>20</v>
      </c>
      <c r="M20" s="3">
        <v>7</v>
      </c>
      <c r="N20" s="3">
        <v>31</v>
      </c>
      <c r="O20" s="3">
        <v>16</v>
      </c>
      <c r="P20" s="3">
        <v>11</v>
      </c>
      <c r="Q20" s="3">
        <v>8</v>
      </c>
      <c r="R20" s="3">
        <v>18</v>
      </c>
      <c r="S20" s="46">
        <f t="shared" si="2"/>
        <v>166</v>
      </c>
      <c r="T20" s="3">
        <v>24</v>
      </c>
      <c r="U20" s="3">
        <v>31</v>
      </c>
      <c r="V20" s="3">
        <v>20</v>
      </c>
      <c r="W20" s="3">
        <f t="shared" si="1"/>
        <v>91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6"/>
    </row>
    <row r="21" spans="1:39">
      <c r="A21" s="1">
        <v>16</v>
      </c>
      <c r="B21" s="1">
        <v>9441</v>
      </c>
      <c r="C21" s="1" t="s">
        <v>39</v>
      </c>
      <c r="D21" s="1" t="s">
        <v>28</v>
      </c>
      <c r="E21" s="1" t="s">
        <v>3</v>
      </c>
      <c r="F21" s="1" t="s">
        <v>8</v>
      </c>
      <c r="G21" s="17">
        <v>22</v>
      </c>
      <c r="H21" s="17">
        <v>9</v>
      </c>
      <c r="I21" s="17">
        <v>3</v>
      </c>
      <c r="J21" s="17">
        <v>7</v>
      </c>
      <c r="K21" s="17">
        <v>12</v>
      </c>
      <c r="L21" s="17">
        <v>1</v>
      </c>
      <c r="M21" s="3">
        <v>10</v>
      </c>
      <c r="N21" s="3">
        <v>7</v>
      </c>
      <c r="O21" s="2">
        <v>48</v>
      </c>
      <c r="P21" s="29">
        <v>57</v>
      </c>
      <c r="Q21" s="29">
        <v>57</v>
      </c>
      <c r="R21" s="29">
        <v>57</v>
      </c>
      <c r="S21" s="46">
        <f t="shared" si="2"/>
        <v>290</v>
      </c>
      <c r="T21" s="49">
        <v>57</v>
      </c>
      <c r="U21" s="49">
        <v>57</v>
      </c>
      <c r="V21" s="49">
        <v>57</v>
      </c>
      <c r="W21" s="3">
        <f t="shared" si="1"/>
        <v>119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6"/>
    </row>
    <row r="22" spans="1:39">
      <c r="A22" s="4">
        <v>17</v>
      </c>
      <c r="B22" s="4">
        <v>6</v>
      </c>
      <c r="C22" s="1" t="s">
        <v>50</v>
      </c>
      <c r="D22" s="1" t="s">
        <v>28</v>
      </c>
      <c r="E22" s="1" t="s">
        <v>3</v>
      </c>
      <c r="F22" s="1" t="s">
        <v>7</v>
      </c>
      <c r="G22" s="17">
        <v>33</v>
      </c>
      <c r="H22" s="17">
        <v>13</v>
      </c>
      <c r="I22" s="17">
        <v>20</v>
      </c>
      <c r="J22" s="26">
        <v>21</v>
      </c>
      <c r="K22" s="26">
        <v>13</v>
      </c>
      <c r="L22" s="17">
        <v>10</v>
      </c>
      <c r="M22" s="3">
        <v>16</v>
      </c>
      <c r="N22" s="3">
        <v>8</v>
      </c>
      <c r="O22" s="3">
        <v>13</v>
      </c>
      <c r="P22" s="3">
        <v>19</v>
      </c>
      <c r="Q22" s="3">
        <v>18</v>
      </c>
      <c r="R22" s="3">
        <v>16</v>
      </c>
      <c r="S22" s="46">
        <f t="shared" si="2"/>
        <v>200</v>
      </c>
      <c r="T22" s="3">
        <v>33</v>
      </c>
      <c r="U22" s="3">
        <v>21</v>
      </c>
      <c r="V22" s="3">
        <v>20</v>
      </c>
      <c r="W22" s="3">
        <f t="shared" si="1"/>
        <v>126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6"/>
    </row>
    <row r="23" spans="1:39">
      <c r="A23" s="1">
        <v>18</v>
      </c>
      <c r="B23" s="4">
        <v>8302</v>
      </c>
      <c r="C23" s="4" t="s">
        <v>47</v>
      </c>
      <c r="D23" s="1" t="s">
        <v>28</v>
      </c>
      <c r="E23" s="4" t="s">
        <v>1</v>
      </c>
      <c r="F23" s="1" t="s">
        <v>4</v>
      </c>
      <c r="G23" s="17">
        <v>14</v>
      </c>
      <c r="H23" s="17">
        <v>27</v>
      </c>
      <c r="I23" s="17">
        <v>16</v>
      </c>
      <c r="J23" s="17">
        <v>29</v>
      </c>
      <c r="K23" s="17">
        <v>21</v>
      </c>
      <c r="L23" s="17">
        <v>19</v>
      </c>
      <c r="M23" s="3">
        <v>13</v>
      </c>
      <c r="N23" s="3">
        <v>21</v>
      </c>
      <c r="O23" s="3">
        <v>22</v>
      </c>
      <c r="P23" s="3">
        <v>18</v>
      </c>
      <c r="Q23" s="3">
        <v>27</v>
      </c>
      <c r="R23" s="3">
        <v>19</v>
      </c>
      <c r="S23" s="46">
        <f t="shared" si="2"/>
        <v>246</v>
      </c>
      <c r="T23" s="3">
        <v>29</v>
      </c>
      <c r="U23" s="3">
        <v>27</v>
      </c>
      <c r="V23" s="3">
        <v>21</v>
      </c>
      <c r="W23" s="3">
        <f t="shared" si="1"/>
        <v>169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6"/>
    </row>
    <row r="24" spans="1:39">
      <c r="A24" s="1">
        <v>19</v>
      </c>
      <c r="B24" s="4">
        <v>8949</v>
      </c>
      <c r="C24" s="4" t="s">
        <v>51</v>
      </c>
      <c r="D24" s="1" t="s">
        <v>28</v>
      </c>
      <c r="E24" s="4" t="s">
        <v>3</v>
      </c>
      <c r="F24" s="1" t="s">
        <v>9</v>
      </c>
      <c r="G24" s="17">
        <v>29</v>
      </c>
      <c r="H24" s="17">
        <v>19</v>
      </c>
      <c r="I24" s="17">
        <v>19</v>
      </c>
      <c r="J24" s="17">
        <v>20</v>
      </c>
      <c r="K24" s="17">
        <v>16</v>
      </c>
      <c r="L24" s="17">
        <v>24</v>
      </c>
      <c r="M24" s="3">
        <v>19</v>
      </c>
      <c r="N24" s="3">
        <v>29</v>
      </c>
      <c r="O24" s="3">
        <v>24</v>
      </c>
      <c r="P24" s="3">
        <v>25</v>
      </c>
      <c r="Q24" s="3">
        <v>22</v>
      </c>
      <c r="R24" s="3">
        <v>12</v>
      </c>
      <c r="S24" s="46">
        <f t="shared" si="2"/>
        <v>258</v>
      </c>
      <c r="T24" s="3">
        <v>29</v>
      </c>
      <c r="U24" s="3">
        <v>29</v>
      </c>
      <c r="V24" s="3">
        <v>25</v>
      </c>
      <c r="W24" s="3">
        <f t="shared" si="1"/>
        <v>175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6"/>
    </row>
    <row r="25" spans="1:39">
      <c r="A25" s="4">
        <v>20</v>
      </c>
      <c r="B25" s="1">
        <v>9123</v>
      </c>
      <c r="C25" s="4" t="s">
        <v>41</v>
      </c>
      <c r="D25" s="1" t="s">
        <v>28</v>
      </c>
      <c r="E25" s="4" t="s">
        <v>3</v>
      </c>
      <c r="F25" s="1" t="s">
        <v>11</v>
      </c>
      <c r="G25" s="17">
        <v>18</v>
      </c>
      <c r="H25" s="17">
        <v>7</v>
      </c>
      <c r="I25" s="17">
        <v>12</v>
      </c>
      <c r="J25" s="17">
        <v>24</v>
      </c>
      <c r="K25" s="17">
        <v>32</v>
      </c>
      <c r="L25" s="17">
        <v>22</v>
      </c>
      <c r="M25" s="3">
        <v>27</v>
      </c>
      <c r="N25" s="3">
        <v>22</v>
      </c>
      <c r="O25" s="3">
        <v>14</v>
      </c>
      <c r="P25" s="29">
        <v>57</v>
      </c>
      <c r="Q25" s="29">
        <v>57</v>
      </c>
      <c r="R25" s="29">
        <v>57</v>
      </c>
      <c r="S25" s="46">
        <f t="shared" si="2"/>
        <v>349</v>
      </c>
      <c r="T25" s="49">
        <v>57</v>
      </c>
      <c r="U25" s="49">
        <v>57</v>
      </c>
      <c r="V25" s="49">
        <v>57</v>
      </c>
      <c r="W25" s="3">
        <f t="shared" si="1"/>
        <v>178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6"/>
    </row>
    <row r="26" spans="1:39">
      <c r="A26" s="1">
        <v>21</v>
      </c>
      <c r="B26" s="4">
        <v>9051</v>
      </c>
      <c r="C26" s="4" t="s">
        <v>60</v>
      </c>
      <c r="D26" s="4" t="s">
        <v>28</v>
      </c>
      <c r="E26" s="4" t="s">
        <v>3</v>
      </c>
      <c r="F26" s="4" t="s">
        <v>7</v>
      </c>
      <c r="G26" s="17">
        <v>30</v>
      </c>
      <c r="H26" s="17">
        <v>37</v>
      </c>
      <c r="I26" s="17">
        <v>21</v>
      </c>
      <c r="J26" s="24">
        <v>27</v>
      </c>
      <c r="K26" s="24">
        <v>30</v>
      </c>
      <c r="L26" s="24">
        <v>28</v>
      </c>
      <c r="M26" s="1">
        <v>12</v>
      </c>
      <c r="N26" s="1">
        <v>15</v>
      </c>
      <c r="O26" s="1">
        <v>20</v>
      </c>
      <c r="P26" s="1">
        <v>22</v>
      </c>
      <c r="Q26" s="1">
        <v>13</v>
      </c>
      <c r="R26" s="1">
        <v>26</v>
      </c>
      <c r="S26" s="46">
        <f t="shared" si="2"/>
        <v>281</v>
      </c>
      <c r="T26" s="1">
        <v>37</v>
      </c>
      <c r="U26" s="1">
        <v>30</v>
      </c>
      <c r="V26" s="1">
        <v>30</v>
      </c>
      <c r="W26" s="3">
        <f t="shared" si="1"/>
        <v>184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12"/>
    </row>
    <row r="27" spans="1:39">
      <c r="A27" s="1">
        <v>22</v>
      </c>
      <c r="B27" s="4">
        <v>8803</v>
      </c>
      <c r="C27" s="4" t="s">
        <v>46</v>
      </c>
      <c r="D27" s="1" t="s">
        <v>28</v>
      </c>
      <c r="E27" s="4" t="s">
        <v>3</v>
      </c>
      <c r="F27" s="1" t="s">
        <v>2</v>
      </c>
      <c r="G27" s="17">
        <v>9</v>
      </c>
      <c r="H27" s="17">
        <v>26</v>
      </c>
      <c r="I27" s="17">
        <v>17</v>
      </c>
      <c r="J27" s="17">
        <v>10</v>
      </c>
      <c r="K27" s="17">
        <v>19</v>
      </c>
      <c r="L27" s="17">
        <v>18</v>
      </c>
      <c r="M27" s="3">
        <v>23</v>
      </c>
      <c r="N27" s="3">
        <v>34</v>
      </c>
      <c r="O27" s="3">
        <v>31</v>
      </c>
      <c r="P27" s="29">
        <v>57</v>
      </c>
      <c r="Q27" s="29">
        <v>57</v>
      </c>
      <c r="R27" s="29">
        <v>57</v>
      </c>
      <c r="S27" s="46">
        <f t="shared" si="2"/>
        <v>358</v>
      </c>
      <c r="T27" s="49">
        <v>57</v>
      </c>
      <c r="U27" s="49">
        <v>57</v>
      </c>
      <c r="V27" s="49">
        <v>57</v>
      </c>
      <c r="W27" s="3">
        <f t="shared" si="1"/>
        <v>187</v>
      </c>
    </row>
    <row r="28" spans="1:39">
      <c r="A28" s="4">
        <v>23</v>
      </c>
      <c r="B28" s="4">
        <v>7266</v>
      </c>
      <c r="C28" s="4" t="s">
        <v>65</v>
      </c>
      <c r="D28" s="4" t="s">
        <v>28</v>
      </c>
      <c r="E28" s="4" t="s">
        <v>3</v>
      </c>
      <c r="F28" s="4" t="s">
        <v>8</v>
      </c>
      <c r="G28" s="17">
        <v>36</v>
      </c>
      <c r="H28" s="17">
        <v>35</v>
      </c>
      <c r="I28" s="17">
        <v>25</v>
      </c>
      <c r="J28" s="24">
        <v>32</v>
      </c>
      <c r="K28" s="24">
        <v>25</v>
      </c>
      <c r="L28" s="24">
        <v>32</v>
      </c>
      <c r="M28" s="1">
        <v>26</v>
      </c>
      <c r="N28" s="1">
        <v>20</v>
      </c>
      <c r="O28" s="1">
        <v>27</v>
      </c>
      <c r="P28" s="1">
        <v>15</v>
      </c>
      <c r="Q28" s="1">
        <v>12</v>
      </c>
      <c r="R28" s="1">
        <v>15</v>
      </c>
      <c r="S28" s="46">
        <f t="shared" si="2"/>
        <v>300</v>
      </c>
      <c r="T28" s="1">
        <v>36</v>
      </c>
      <c r="U28" s="1">
        <v>35</v>
      </c>
      <c r="V28" s="1">
        <v>32</v>
      </c>
      <c r="W28" s="3">
        <f t="shared" si="1"/>
        <v>197</v>
      </c>
    </row>
    <row r="29" spans="1:39">
      <c r="A29" s="1">
        <v>24</v>
      </c>
      <c r="B29" s="4">
        <v>8718</v>
      </c>
      <c r="C29" s="4" t="s">
        <v>53</v>
      </c>
      <c r="D29" s="4" t="s">
        <v>28</v>
      </c>
      <c r="E29" s="4" t="s">
        <v>3</v>
      </c>
      <c r="F29" s="4" t="s">
        <v>33</v>
      </c>
      <c r="G29" s="17">
        <v>19</v>
      </c>
      <c r="H29" s="17">
        <v>22</v>
      </c>
      <c r="I29" s="17">
        <v>29</v>
      </c>
      <c r="J29" s="24">
        <v>35</v>
      </c>
      <c r="K29" s="24">
        <v>14</v>
      </c>
      <c r="L29" s="24">
        <v>23</v>
      </c>
      <c r="M29" s="1">
        <v>21</v>
      </c>
      <c r="N29" s="1">
        <v>27</v>
      </c>
      <c r="O29" s="1">
        <v>36</v>
      </c>
      <c r="P29" s="1">
        <v>17</v>
      </c>
      <c r="Q29" s="1">
        <v>26</v>
      </c>
      <c r="R29" s="1">
        <v>31</v>
      </c>
      <c r="S29" s="46">
        <f t="shared" si="2"/>
        <v>300</v>
      </c>
      <c r="T29" s="1">
        <v>35</v>
      </c>
      <c r="U29" s="1">
        <v>36</v>
      </c>
      <c r="V29" s="1">
        <v>31</v>
      </c>
      <c r="W29" s="3">
        <f t="shared" si="1"/>
        <v>198</v>
      </c>
    </row>
    <row r="30" spans="1:39">
      <c r="A30" s="1">
        <v>25</v>
      </c>
      <c r="B30" s="4">
        <v>7891</v>
      </c>
      <c r="C30" s="4" t="s">
        <v>49</v>
      </c>
      <c r="D30" s="1" t="s">
        <v>28</v>
      </c>
      <c r="E30" s="4" t="s">
        <v>3</v>
      </c>
      <c r="F30" s="1" t="s">
        <v>7</v>
      </c>
      <c r="G30" s="17">
        <v>27</v>
      </c>
      <c r="H30" s="17">
        <v>18</v>
      </c>
      <c r="I30" s="17">
        <v>18</v>
      </c>
      <c r="J30" s="17">
        <v>33</v>
      </c>
      <c r="K30" s="17">
        <v>26</v>
      </c>
      <c r="L30" s="17">
        <v>21</v>
      </c>
      <c r="M30" s="3">
        <v>22</v>
      </c>
      <c r="N30" s="3">
        <v>25</v>
      </c>
      <c r="O30" s="3">
        <v>18</v>
      </c>
      <c r="P30" s="3">
        <v>26</v>
      </c>
      <c r="Q30" s="3">
        <v>30</v>
      </c>
      <c r="R30" s="3">
        <v>25</v>
      </c>
      <c r="S30" s="46">
        <f t="shared" si="2"/>
        <v>289</v>
      </c>
      <c r="T30" s="3">
        <v>33</v>
      </c>
      <c r="U30" s="3">
        <v>27</v>
      </c>
      <c r="V30" s="3">
        <v>30</v>
      </c>
      <c r="W30" s="3">
        <f t="shared" si="1"/>
        <v>199</v>
      </c>
    </row>
    <row r="31" spans="1:39">
      <c r="A31" s="4">
        <v>26</v>
      </c>
      <c r="B31" s="4">
        <v>9354</v>
      </c>
      <c r="C31" s="4" t="s">
        <v>48</v>
      </c>
      <c r="D31" s="1" t="s">
        <v>28</v>
      </c>
      <c r="E31" s="4" t="s">
        <v>3</v>
      </c>
      <c r="F31" s="1" t="s">
        <v>4</v>
      </c>
      <c r="G31" s="17">
        <v>12</v>
      </c>
      <c r="H31" s="17">
        <v>23</v>
      </c>
      <c r="I31" s="17">
        <v>24</v>
      </c>
      <c r="J31" s="17">
        <v>31</v>
      </c>
      <c r="K31" s="17">
        <v>15</v>
      </c>
      <c r="L31" s="17">
        <v>39</v>
      </c>
      <c r="M31" s="3">
        <v>29</v>
      </c>
      <c r="N31" s="3">
        <v>14</v>
      </c>
      <c r="O31" s="3">
        <v>19</v>
      </c>
      <c r="P31" s="29">
        <v>57</v>
      </c>
      <c r="Q31" s="29">
        <v>57</v>
      </c>
      <c r="R31" s="29">
        <v>57</v>
      </c>
      <c r="S31" s="46">
        <f t="shared" si="2"/>
        <v>377</v>
      </c>
      <c r="T31" s="49">
        <v>57</v>
      </c>
      <c r="U31" s="49">
        <v>57</v>
      </c>
      <c r="V31" s="49">
        <v>57</v>
      </c>
      <c r="W31" s="3">
        <f t="shared" si="1"/>
        <v>206</v>
      </c>
    </row>
    <row r="32" spans="1:39">
      <c r="A32" s="1">
        <v>27</v>
      </c>
      <c r="B32" s="4">
        <v>934</v>
      </c>
      <c r="C32" s="4" t="s">
        <v>56</v>
      </c>
      <c r="D32" s="4" t="s">
        <v>28</v>
      </c>
      <c r="E32" s="4" t="s">
        <v>3</v>
      </c>
      <c r="F32" s="4" t="s">
        <v>9</v>
      </c>
      <c r="G32" s="17">
        <v>26</v>
      </c>
      <c r="H32" s="17">
        <v>29</v>
      </c>
      <c r="I32" s="17">
        <v>23</v>
      </c>
      <c r="J32" s="24">
        <v>15</v>
      </c>
      <c r="K32" s="24">
        <v>22</v>
      </c>
      <c r="L32" s="24">
        <v>37</v>
      </c>
      <c r="M32" s="1">
        <v>24</v>
      </c>
      <c r="N32" s="1">
        <v>32</v>
      </c>
      <c r="O32" s="1">
        <v>26</v>
      </c>
      <c r="P32" s="1">
        <v>24</v>
      </c>
      <c r="Q32" s="1">
        <v>20</v>
      </c>
      <c r="R32" s="1">
        <v>27</v>
      </c>
      <c r="S32" s="46">
        <f t="shared" si="2"/>
        <v>305</v>
      </c>
      <c r="T32" s="1">
        <v>37</v>
      </c>
      <c r="U32" s="1">
        <v>32</v>
      </c>
      <c r="V32" s="1">
        <v>29</v>
      </c>
      <c r="W32" s="3">
        <f t="shared" si="1"/>
        <v>207</v>
      </c>
    </row>
    <row r="33" spans="1:23">
      <c r="A33" s="1">
        <v>28</v>
      </c>
      <c r="B33" s="4">
        <v>8721</v>
      </c>
      <c r="C33" s="4" t="s">
        <v>59</v>
      </c>
      <c r="D33" s="4" t="s">
        <v>28</v>
      </c>
      <c r="E33" s="4" t="s">
        <v>1</v>
      </c>
      <c r="F33" s="4" t="s">
        <v>7</v>
      </c>
      <c r="G33" s="17">
        <v>39</v>
      </c>
      <c r="H33" s="17">
        <v>21</v>
      </c>
      <c r="I33" s="17">
        <v>28</v>
      </c>
      <c r="J33" s="24">
        <v>18</v>
      </c>
      <c r="K33" s="24">
        <v>23</v>
      </c>
      <c r="L33" s="24">
        <v>31</v>
      </c>
      <c r="M33" s="1">
        <v>31</v>
      </c>
      <c r="N33" s="1">
        <v>23</v>
      </c>
      <c r="O33" s="1">
        <v>23</v>
      </c>
      <c r="P33" s="1">
        <v>31</v>
      </c>
      <c r="Q33" s="1">
        <v>31</v>
      </c>
      <c r="R33" s="1">
        <v>24</v>
      </c>
      <c r="S33" s="46">
        <f t="shared" si="2"/>
        <v>323</v>
      </c>
      <c r="T33" s="1">
        <v>39</v>
      </c>
      <c r="U33" s="1">
        <v>31</v>
      </c>
      <c r="V33" s="1">
        <v>31</v>
      </c>
      <c r="W33" s="3">
        <f t="shared" si="1"/>
        <v>222</v>
      </c>
    </row>
    <row r="34" spans="1:23">
      <c r="A34" s="4">
        <v>29</v>
      </c>
      <c r="B34" s="4">
        <v>9608</v>
      </c>
      <c r="C34" s="4" t="s">
        <v>57</v>
      </c>
      <c r="D34" s="4" t="s">
        <v>28</v>
      </c>
      <c r="E34" s="4" t="s">
        <v>1</v>
      </c>
      <c r="F34" s="1" t="s">
        <v>7</v>
      </c>
      <c r="G34" s="17">
        <v>38</v>
      </c>
      <c r="H34" s="17">
        <v>17</v>
      </c>
      <c r="I34" s="17">
        <v>26</v>
      </c>
      <c r="J34" s="24">
        <v>34</v>
      </c>
      <c r="K34" s="24">
        <v>33</v>
      </c>
      <c r="L34" s="24">
        <v>25</v>
      </c>
      <c r="M34" s="1">
        <v>32</v>
      </c>
      <c r="N34" s="1">
        <v>24</v>
      </c>
      <c r="O34" s="1">
        <v>25</v>
      </c>
      <c r="P34" s="1">
        <v>27</v>
      </c>
      <c r="Q34" s="1">
        <v>24</v>
      </c>
      <c r="R34" s="1">
        <v>23</v>
      </c>
      <c r="S34" s="46">
        <f t="shared" si="2"/>
        <v>328</v>
      </c>
      <c r="T34" s="1">
        <v>38</v>
      </c>
      <c r="U34" s="1">
        <v>34</v>
      </c>
      <c r="V34" s="1">
        <v>33</v>
      </c>
      <c r="W34" s="3">
        <f t="shared" si="1"/>
        <v>223</v>
      </c>
    </row>
    <row r="35" spans="1:23">
      <c r="A35" s="1">
        <v>30</v>
      </c>
      <c r="B35" s="4">
        <v>8719</v>
      </c>
      <c r="C35" s="4" t="s">
        <v>58</v>
      </c>
      <c r="D35" s="4" t="s">
        <v>28</v>
      </c>
      <c r="E35" s="4" t="s">
        <v>3</v>
      </c>
      <c r="F35" s="4" t="s">
        <v>8</v>
      </c>
      <c r="G35" s="17">
        <v>20</v>
      </c>
      <c r="H35" s="17">
        <v>31</v>
      </c>
      <c r="I35" s="17">
        <v>32</v>
      </c>
      <c r="J35" s="24">
        <v>28</v>
      </c>
      <c r="K35" s="15">
        <v>48</v>
      </c>
      <c r="L35" s="24">
        <v>29</v>
      </c>
      <c r="M35" s="1">
        <v>34</v>
      </c>
      <c r="N35" s="1">
        <v>38</v>
      </c>
      <c r="O35" s="1">
        <v>37</v>
      </c>
      <c r="P35" s="1">
        <v>21</v>
      </c>
      <c r="Q35" s="1">
        <v>15</v>
      </c>
      <c r="R35" s="1">
        <v>20</v>
      </c>
      <c r="S35" s="46">
        <f t="shared" si="2"/>
        <v>353</v>
      </c>
      <c r="T35" s="1">
        <v>48</v>
      </c>
      <c r="U35" s="1">
        <v>38</v>
      </c>
      <c r="V35" s="1">
        <v>37</v>
      </c>
      <c r="W35" s="3">
        <f t="shared" si="1"/>
        <v>230</v>
      </c>
    </row>
    <row r="36" spans="1:23">
      <c r="A36" s="1">
        <v>31</v>
      </c>
      <c r="B36" s="4">
        <v>9122</v>
      </c>
      <c r="C36" s="4" t="s">
        <v>61</v>
      </c>
      <c r="D36" s="4" t="s">
        <v>28</v>
      </c>
      <c r="E36" s="4" t="s">
        <v>3</v>
      </c>
      <c r="F36" s="4" t="s">
        <v>11</v>
      </c>
      <c r="G36" s="17">
        <v>31</v>
      </c>
      <c r="H36" s="17">
        <v>36</v>
      </c>
      <c r="I36" s="17">
        <v>22</v>
      </c>
      <c r="J36" s="24">
        <v>16</v>
      </c>
      <c r="K36" s="24">
        <v>27</v>
      </c>
      <c r="L36" s="24">
        <v>17</v>
      </c>
      <c r="M36" s="1">
        <v>28</v>
      </c>
      <c r="N36" s="1">
        <v>26</v>
      </c>
      <c r="O36" s="1">
        <v>34</v>
      </c>
      <c r="P36" s="29">
        <v>57</v>
      </c>
      <c r="Q36" s="29">
        <v>57</v>
      </c>
      <c r="R36" s="29">
        <v>57</v>
      </c>
      <c r="S36" s="46">
        <f t="shared" si="2"/>
        <v>408</v>
      </c>
      <c r="T36" s="49">
        <v>57</v>
      </c>
      <c r="U36" s="49">
        <v>57</v>
      </c>
      <c r="V36" s="49">
        <v>57</v>
      </c>
      <c r="W36" s="3">
        <f t="shared" si="1"/>
        <v>237</v>
      </c>
    </row>
    <row r="37" spans="1:23">
      <c r="A37" s="4">
        <v>32</v>
      </c>
      <c r="B37" s="4">
        <v>8506</v>
      </c>
      <c r="C37" s="4" t="s">
        <v>63</v>
      </c>
      <c r="D37" s="4" t="s">
        <v>28</v>
      </c>
      <c r="E37" s="4" t="s">
        <v>1</v>
      </c>
      <c r="F37" s="4" t="s">
        <v>2</v>
      </c>
      <c r="G37" s="17">
        <v>25</v>
      </c>
      <c r="H37" s="17">
        <v>33</v>
      </c>
      <c r="I37" s="17">
        <v>37</v>
      </c>
      <c r="J37" s="24">
        <v>26</v>
      </c>
      <c r="K37" s="24">
        <v>31</v>
      </c>
      <c r="L37" s="24">
        <v>30</v>
      </c>
      <c r="M37" s="1">
        <v>25</v>
      </c>
      <c r="N37" s="1">
        <v>33</v>
      </c>
      <c r="O37" s="1">
        <v>28</v>
      </c>
      <c r="P37" s="1">
        <v>29</v>
      </c>
      <c r="Q37" s="1">
        <v>23</v>
      </c>
      <c r="R37" s="1">
        <v>27</v>
      </c>
      <c r="S37" s="46">
        <f t="shared" si="2"/>
        <v>347</v>
      </c>
      <c r="T37" s="1">
        <v>37</v>
      </c>
      <c r="U37" s="1">
        <v>33</v>
      </c>
      <c r="V37" s="1">
        <v>33</v>
      </c>
      <c r="W37" s="3">
        <f t="shared" si="1"/>
        <v>244</v>
      </c>
    </row>
    <row r="38" spans="1:23">
      <c r="A38" s="1">
        <v>33</v>
      </c>
      <c r="B38" s="4">
        <v>7591</v>
      </c>
      <c r="C38" s="4" t="s">
        <v>68</v>
      </c>
      <c r="D38" s="4" t="s">
        <v>28</v>
      </c>
      <c r="E38" s="4" t="s">
        <v>1</v>
      </c>
      <c r="F38" s="4" t="s">
        <v>7</v>
      </c>
      <c r="G38" s="17">
        <v>41</v>
      </c>
      <c r="H38" s="17">
        <v>28</v>
      </c>
      <c r="I38" s="17">
        <v>35</v>
      </c>
      <c r="J38" s="24">
        <v>23</v>
      </c>
      <c r="K38" s="24">
        <v>29</v>
      </c>
      <c r="L38" s="24">
        <v>34</v>
      </c>
      <c r="M38" s="1">
        <v>33</v>
      </c>
      <c r="N38" s="1">
        <v>36</v>
      </c>
      <c r="O38" s="1">
        <v>33</v>
      </c>
      <c r="P38" s="1">
        <v>23</v>
      </c>
      <c r="Q38" s="1">
        <v>25</v>
      </c>
      <c r="R38" s="1">
        <v>22</v>
      </c>
      <c r="S38" s="46">
        <f t="shared" si="2"/>
        <v>362</v>
      </c>
      <c r="T38" s="1">
        <v>41</v>
      </c>
      <c r="U38" s="1">
        <v>36</v>
      </c>
      <c r="V38" s="1">
        <v>35</v>
      </c>
      <c r="W38" s="3">
        <f t="shared" ref="W38:W61" si="3">S38-T38-U38-V38</f>
        <v>250</v>
      </c>
    </row>
    <row r="39" spans="1:23">
      <c r="A39" s="1">
        <v>34</v>
      </c>
      <c r="B39" s="4">
        <v>7020</v>
      </c>
      <c r="C39" s="4" t="s">
        <v>62</v>
      </c>
      <c r="D39" s="4" t="s">
        <v>28</v>
      </c>
      <c r="E39" s="4" t="s">
        <v>1</v>
      </c>
      <c r="F39" s="4" t="s">
        <v>8</v>
      </c>
      <c r="G39" s="17">
        <v>23</v>
      </c>
      <c r="H39" s="17">
        <v>38</v>
      </c>
      <c r="I39" s="17">
        <v>30</v>
      </c>
      <c r="J39" s="24">
        <v>25</v>
      </c>
      <c r="K39" s="24">
        <v>28</v>
      </c>
      <c r="L39" s="24">
        <v>36</v>
      </c>
      <c r="M39" s="2">
        <v>48</v>
      </c>
      <c r="N39" s="1">
        <v>28</v>
      </c>
      <c r="O39" s="1">
        <v>17</v>
      </c>
      <c r="P39" s="29">
        <v>57</v>
      </c>
      <c r="Q39" s="29">
        <v>57</v>
      </c>
      <c r="R39" s="29">
        <v>57</v>
      </c>
      <c r="S39" s="46">
        <f t="shared" ref="S39:S61" si="4">SUM(G39:R39)</f>
        <v>444</v>
      </c>
      <c r="T39" s="49">
        <v>57</v>
      </c>
      <c r="U39" s="49">
        <v>57</v>
      </c>
      <c r="V39" s="49">
        <v>57</v>
      </c>
      <c r="W39" s="3">
        <f t="shared" si="3"/>
        <v>273</v>
      </c>
    </row>
    <row r="40" spans="1:23">
      <c r="A40" s="4">
        <v>35</v>
      </c>
      <c r="B40" s="4">
        <v>7389</v>
      </c>
      <c r="C40" s="4" t="s">
        <v>64</v>
      </c>
      <c r="D40" s="4" t="s">
        <v>28</v>
      </c>
      <c r="E40" s="4" t="s">
        <v>1</v>
      </c>
      <c r="F40" s="4" t="s">
        <v>8</v>
      </c>
      <c r="G40" s="17">
        <v>34</v>
      </c>
      <c r="H40" s="17">
        <v>30</v>
      </c>
      <c r="I40" s="17">
        <v>31</v>
      </c>
      <c r="J40" s="24">
        <v>25</v>
      </c>
      <c r="K40" s="24">
        <v>28</v>
      </c>
      <c r="L40" s="24">
        <v>36</v>
      </c>
      <c r="M40" s="2">
        <v>48</v>
      </c>
      <c r="N40" s="1">
        <v>28</v>
      </c>
      <c r="O40" s="1">
        <v>17</v>
      </c>
      <c r="P40" s="29">
        <v>57</v>
      </c>
      <c r="Q40" s="29">
        <v>57</v>
      </c>
      <c r="R40" s="29">
        <v>57</v>
      </c>
      <c r="S40" s="46">
        <f t="shared" si="4"/>
        <v>448</v>
      </c>
      <c r="T40" s="49">
        <v>57</v>
      </c>
      <c r="U40" s="49">
        <v>57</v>
      </c>
      <c r="V40" s="49">
        <v>57</v>
      </c>
      <c r="W40" s="3">
        <f t="shared" si="3"/>
        <v>277</v>
      </c>
    </row>
    <row r="41" spans="1:23">
      <c r="A41" s="1">
        <v>36</v>
      </c>
      <c r="B41" s="4">
        <v>9124</v>
      </c>
      <c r="C41" s="4" t="s">
        <v>69</v>
      </c>
      <c r="D41" s="4" t="s">
        <v>28</v>
      </c>
      <c r="E41" s="4" t="s">
        <v>3</v>
      </c>
      <c r="F41" s="4" t="s">
        <v>11</v>
      </c>
      <c r="G41" s="17">
        <v>43</v>
      </c>
      <c r="H41" s="17">
        <v>39</v>
      </c>
      <c r="I41" s="17">
        <v>34</v>
      </c>
      <c r="J41" s="24">
        <v>19</v>
      </c>
      <c r="K41" s="24">
        <v>38</v>
      </c>
      <c r="L41" s="24">
        <v>35</v>
      </c>
      <c r="M41" s="1">
        <v>35</v>
      </c>
      <c r="N41" s="1">
        <v>40</v>
      </c>
      <c r="O41" s="1">
        <v>32</v>
      </c>
      <c r="P41" s="1">
        <v>28</v>
      </c>
      <c r="Q41" s="1">
        <v>28</v>
      </c>
      <c r="R41" s="1">
        <v>29</v>
      </c>
      <c r="S41" s="46">
        <f t="shared" si="4"/>
        <v>400</v>
      </c>
      <c r="T41" s="1">
        <v>43</v>
      </c>
      <c r="U41" s="1">
        <v>40</v>
      </c>
      <c r="V41" s="1">
        <v>39</v>
      </c>
      <c r="W41" s="3">
        <f t="shared" si="3"/>
        <v>278</v>
      </c>
    </row>
    <row r="42" spans="1:23">
      <c r="A42" s="1">
        <v>37</v>
      </c>
      <c r="B42" s="4">
        <v>8014</v>
      </c>
      <c r="C42" s="4" t="s">
        <v>67</v>
      </c>
      <c r="D42" s="4" t="s">
        <v>28</v>
      </c>
      <c r="E42" s="4" t="s">
        <v>3</v>
      </c>
      <c r="F42" s="4" t="s">
        <v>4</v>
      </c>
      <c r="G42" s="17">
        <v>35</v>
      </c>
      <c r="H42" s="17">
        <v>34</v>
      </c>
      <c r="I42" s="17">
        <v>33</v>
      </c>
      <c r="J42" s="24">
        <v>36</v>
      </c>
      <c r="K42" s="24">
        <v>18</v>
      </c>
      <c r="L42" s="24">
        <v>27</v>
      </c>
      <c r="M42" s="1">
        <v>30</v>
      </c>
      <c r="N42" s="1">
        <v>30</v>
      </c>
      <c r="O42" s="1">
        <v>38</v>
      </c>
      <c r="P42" s="29">
        <v>57</v>
      </c>
      <c r="Q42" s="29">
        <v>57</v>
      </c>
      <c r="R42" s="29">
        <v>57</v>
      </c>
      <c r="S42" s="46">
        <f t="shared" si="4"/>
        <v>452</v>
      </c>
      <c r="T42" s="49">
        <v>57</v>
      </c>
      <c r="U42" s="49">
        <v>57</v>
      </c>
      <c r="V42" s="49">
        <v>57</v>
      </c>
      <c r="W42" s="3">
        <f t="shared" si="3"/>
        <v>281</v>
      </c>
    </row>
    <row r="43" spans="1:23">
      <c r="A43" s="4">
        <v>38</v>
      </c>
      <c r="B43" s="4">
        <v>8591</v>
      </c>
      <c r="C43" s="4" t="s">
        <v>55</v>
      </c>
      <c r="D43" s="4" t="s">
        <v>28</v>
      </c>
      <c r="E43" s="4" t="s">
        <v>3</v>
      </c>
      <c r="F43" s="4" t="s">
        <v>2</v>
      </c>
      <c r="G43" s="17">
        <v>24</v>
      </c>
      <c r="H43" s="17">
        <v>25</v>
      </c>
      <c r="I43" s="17">
        <v>27</v>
      </c>
      <c r="J43" s="29">
        <v>57</v>
      </c>
      <c r="K43" s="29">
        <v>57</v>
      </c>
      <c r="L43" s="29">
        <v>57</v>
      </c>
      <c r="M43" s="32">
        <v>57</v>
      </c>
      <c r="N43" s="32">
        <v>57</v>
      </c>
      <c r="O43" s="32">
        <v>57</v>
      </c>
      <c r="P43" s="3">
        <v>20</v>
      </c>
      <c r="Q43" s="3">
        <v>14</v>
      </c>
      <c r="R43" s="1">
        <v>21</v>
      </c>
      <c r="S43" s="46">
        <f t="shared" si="4"/>
        <v>473</v>
      </c>
      <c r="T43" s="1">
        <v>57</v>
      </c>
      <c r="U43" s="1">
        <v>57</v>
      </c>
      <c r="V43" s="1">
        <v>57</v>
      </c>
      <c r="W43" s="3">
        <f t="shared" si="3"/>
        <v>302</v>
      </c>
    </row>
    <row r="44" spans="1:23">
      <c r="A44" s="1">
        <v>39</v>
      </c>
      <c r="B44" s="4">
        <v>7432</v>
      </c>
      <c r="C44" s="4" t="s">
        <v>80</v>
      </c>
      <c r="D44" s="4" t="s">
        <v>28</v>
      </c>
      <c r="E44" s="4" t="s">
        <v>3</v>
      </c>
      <c r="F44" s="4" t="s">
        <v>10</v>
      </c>
      <c r="G44" s="17">
        <v>47</v>
      </c>
      <c r="H44" s="17">
        <v>48</v>
      </c>
      <c r="I44" s="17">
        <v>47</v>
      </c>
      <c r="J44" s="24">
        <v>30</v>
      </c>
      <c r="K44" s="24">
        <v>36</v>
      </c>
      <c r="L44" s="24">
        <v>38</v>
      </c>
      <c r="M44" s="1">
        <v>38</v>
      </c>
      <c r="N44" s="1">
        <v>39</v>
      </c>
      <c r="O44" s="1">
        <v>39</v>
      </c>
      <c r="P44" s="1">
        <v>33</v>
      </c>
      <c r="Q44" s="1">
        <v>34</v>
      </c>
      <c r="R44" s="1">
        <v>34</v>
      </c>
      <c r="S44" s="46">
        <f t="shared" si="4"/>
        <v>463</v>
      </c>
      <c r="T44" s="1">
        <v>48</v>
      </c>
      <c r="U44" s="1">
        <v>47</v>
      </c>
      <c r="V44" s="1">
        <v>47</v>
      </c>
      <c r="W44" s="3">
        <f t="shared" si="3"/>
        <v>321</v>
      </c>
    </row>
    <row r="45" spans="1:23">
      <c r="A45" s="1">
        <v>40</v>
      </c>
      <c r="B45" s="4">
        <v>8365</v>
      </c>
      <c r="C45" s="4" t="s">
        <v>77</v>
      </c>
      <c r="D45" s="4" t="s">
        <v>28</v>
      </c>
      <c r="E45" s="4" t="s">
        <v>1</v>
      </c>
      <c r="F45" s="4" t="s">
        <v>11</v>
      </c>
      <c r="G45" s="17">
        <v>48</v>
      </c>
      <c r="H45" s="17">
        <v>47</v>
      </c>
      <c r="I45" s="17">
        <v>42</v>
      </c>
      <c r="J45" s="24">
        <v>39</v>
      </c>
      <c r="K45" s="24">
        <v>34</v>
      </c>
      <c r="L45" s="24">
        <v>33</v>
      </c>
      <c r="M45" s="1">
        <v>37</v>
      </c>
      <c r="N45" s="1">
        <v>41</v>
      </c>
      <c r="O45" s="1">
        <v>42</v>
      </c>
      <c r="P45" s="1">
        <v>35</v>
      </c>
      <c r="Q45" s="1">
        <v>29</v>
      </c>
      <c r="R45" s="1">
        <v>33</v>
      </c>
      <c r="S45" s="46">
        <f t="shared" si="4"/>
        <v>460</v>
      </c>
      <c r="T45" s="1">
        <v>48</v>
      </c>
      <c r="U45" s="1">
        <v>47</v>
      </c>
      <c r="V45" s="1">
        <v>42</v>
      </c>
      <c r="W45" s="3">
        <f t="shared" si="3"/>
        <v>323</v>
      </c>
    </row>
    <row r="46" spans="1:23">
      <c r="A46" s="4">
        <v>41</v>
      </c>
      <c r="B46" s="4">
        <v>8446</v>
      </c>
      <c r="C46" s="4" t="s">
        <v>75</v>
      </c>
      <c r="D46" s="4" t="s">
        <v>28</v>
      </c>
      <c r="E46" s="4" t="s">
        <v>1</v>
      </c>
      <c r="F46" s="4" t="s">
        <v>9</v>
      </c>
      <c r="G46" s="17">
        <v>45</v>
      </c>
      <c r="H46" s="17">
        <v>43</v>
      </c>
      <c r="I46" s="17">
        <v>43</v>
      </c>
      <c r="J46" s="24">
        <v>40</v>
      </c>
      <c r="K46" s="24">
        <v>37</v>
      </c>
      <c r="L46" s="24">
        <v>41</v>
      </c>
      <c r="M46" s="1">
        <v>40</v>
      </c>
      <c r="N46" s="1">
        <v>42</v>
      </c>
      <c r="O46" s="1">
        <v>44</v>
      </c>
      <c r="P46" s="1">
        <v>30</v>
      </c>
      <c r="Q46" s="1">
        <v>32</v>
      </c>
      <c r="R46" s="1">
        <v>30</v>
      </c>
      <c r="S46" s="46">
        <f t="shared" si="4"/>
        <v>467</v>
      </c>
      <c r="T46" s="1">
        <v>45</v>
      </c>
      <c r="U46" s="1">
        <v>44</v>
      </c>
      <c r="V46" s="1">
        <v>43</v>
      </c>
      <c r="W46" s="3">
        <f t="shared" si="3"/>
        <v>335</v>
      </c>
    </row>
    <row r="47" spans="1:23">
      <c r="A47" s="1">
        <v>42</v>
      </c>
      <c r="B47" s="4">
        <v>7515</v>
      </c>
      <c r="C47" s="4" t="s">
        <v>72</v>
      </c>
      <c r="D47" s="4" t="s">
        <v>28</v>
      </c>
      <c r="E47" s="4" t="s">
        <v>3</v>
      </c>
      <c r="F47" s="4" t="s">
        <v>8</v>
      </c>
      <c r="G47" s="17">
        <v>42</v>
      </c>
      <c r="H47" s="17">
        <v>41</v>
      </c>
      <c r="I47" s="17">
        <v>41</v>
      </c>
      <c r="J47" s="24">
        <v>37</v>
      </c>
      <c r="K47" s="24">
        <v>35</v>
      </c>
      <c r="L47" s="24">
        <v>40</v>
      </c>
      <c r="M47" s="1">
        <v>36</v>
      </c>
      <c r="N47" s="1">
        <v>37</v>
      </c>
      <c r="O47" s="1">
        <v>30</v>
      </c>
      <c r="P47" s="29">
        <v>57</v>
      </c>
      <c r="Q47" s="29">
        <v>57</v>
      </c>
      <c r="R47" s="29">
        <v>57</v>
      </c>
      <c r="S47" s="46">
        <f t="shared" si="4"/>
        <v>510</v>
      </c>
      <c r="T47" s="49">
        <v>57</v>
      </c>
      <c r="U47" s="49">
        <v>57</v>
      </c>
      <c r="V47" s="49">
        <v>57</v>
      </c>
      <c r="W47" s="3">
        <f t="shared" si="3"/>
        <v>339</v>
      </c>
    </row>
    <row r="48" spans="1:23">
      <c r="A48" s="1">
        <v>43</v>
      </c>
      <c r="B48" s="4">
        <v>8249</v>
      </c>
      <c r="C48" s="4" t="s">
        <v>66</v>
      </c>
      <c r="D48" s="4" t="s">
        <v>28</v>
      </c>
      <c r="E48" s="4" t="s">
        <v>3</v>
      </c>
      <c r="F48" s="1" t="s">
        <v>8</v>
      </c>
      <c r="G48" s="17">
        <v>32</v>
      </c>
      <c r="H48" s="17">
        <v>32</v>
      </c>
      <c r="I48" s="17">
        <v>36</v>
      </c>
      <c r="J48" s="27">
        <v>48</v>
      </c>
      <c r="K48" s="27">
        <v>48</v>
      </c>
      <c r="L48" s="27">
        <v>48</v>
      </c>
      <c r="M48" s="1">
        <v>39</v>
      </c>
      <c r="N48" s="1">
        <v>35</v>
      </c>
      <c r="O48" s="1">
        <v>35</v>
      </c>
      <c r="P48" s="29">
        <v>57</v>
      </c>
      <c r="Q48" s="29">
        <v>57</v>
      </c>
      <c r="R48" s="29">
        <v>57</v>
      </c>
      <c r="S48" s="46">
        <f t="shared" si="4"/>
        <v>524</v>
      </c>
      <c r="T48" s="49">
        <v>57</v>
      </c>
      <c r="U48" s="49">
        <v>57</v>
      </c>
      <c r="V48" s="49">
        <v>57</v>
      </c>
      <c r="W48" s="3">
        <f t="shared" si="3"/>
        <v>353</v>
      </c>
    </row>
    <row r="49" spans="1:23">
      <c r="A49" s="4">
        <v>44</v>
      </c>
      <c r="B49" s="4">
        <v>8269</v>
      </c>
      <c r="C49" s="4" t="s">
        <v>74</v>
      </c>
      <c r="D49" s="4" t="s">
        <v>28</v>
      </c>
      <c r="E49" s="4" t="s">
        <v>3</v>
      </c>
      <c r="F49" s="4" t="s">
        <v>10</v>
      </c>
      <c r="G49" s="17">
        <v>40</v>
      </c>
      <c r="H49" s="17">
        <v>50</v>
      </c>
      <c r="I49" s="17">
        <v>40</v>
      </c>
      <c r="J49" s="24">
        <v>43</v>
      </c>
      <c r="K49" s="27">
        <v>48</v>
      </c>
      <c r="L49" s="27">
        <v>48</v>
      </c>
      <c r="M49" s="30">
        <v>48</v>
      </c>
      <c r="N49" s="30">
        <v>48</v>
      </c>
      <c r="O49" s="30">
        <v>48</v>
      </c>
      <c r="P49" s="3">
        <v>32</v>
      </c>
      <c r="Q49" s="3">
        <v>35</v>
      </c>
      <c r="R49" s="1">
        <v>32</v>
      </c>
      <c r="S49" s="46">
        <f t="shared" si="4"/>
        <v>512</v>
      </c>
      <c r="T49" s="1">
        <v>50</v>
      </c>
      <c r="U49" s="1">
        <v>48</v>
      </c>
      <c r="V49" s="1">
        <v>48</v>
      </c>
      <c r="W49" s="3">
        <f t="shared" si="3"/>
        <v>366</v>
      </c>
    </row>
    <row r="50" spans="1:23">
      <c r="A50" s="1">
        <v>45</v>
      </c>
      <c r="B50" s="4">
        <v>8255</v>
      </c>
      <c r="C50" s="4" t="s">
        <v>70</v>
      </c>
      <c r="D50" s="4" t="s">
        <v>28</v>
      </c>
      <c r="E50" s="4" t="s">
        <v>3</v>
      </c>
      <c r="F50" s="4" t="s">
        <v>6</v>
      </c>
      <c r="G50" s="17">
        <v>28</v>
      </c>
      <c r="H50" s="17">
        <v>49</v>
      </c>
      <c r="I50" s="17">
        <v>45</v>
      </c>
      <c r="J50" s="24">
        <v>41</v>
      </c>
      <c r="K50" s="24">
        <v>40</v>
      </c>
      <c r="L50" s="24">
        <v>43</v>
      </c>
      <c r="M50" s="1">
        <v>42</v>
      </c>
      <c r="N50" s="30">
        <v>48</v>
      </c>
      <c r="O50" s="1">
        <v>40</v>
      </c>
      <c r="P50" s="29">
        <v>57</v>
      </c>
      <c r="Q50" s="29">
        <v>57</v>
      </c>
      <c r="R50" s="29">
        <v>57</v>
      </c>
      <c r="S50" s="46">
        <f t="shared" si="4"/>
        <v>547</v>
      </c>
      <c r="T50" s="49">
        <v>57</v>
      </c>
      <c r="U50" s="49">
        <v>57</v>
      </c>
      <c r="V50" s="49">
        <v>57</v>
      </c>
      <c r="W50" s="3">
        <f t="shared" si="3"/>
        <v>376</v>
      </c>
    </row>
    <row r="51" spans="1:23">
      <c r="A51" s="1">
        <v>46</v>
      </c>
      <c r="B51" s="4">
        <v>8841</v>
      </c>
      <c r="C51" s="4" t="s">
        <v>78</v>
      </c>
      <c r="D51" s="4" t="s">
        <v>28</v>
      </c>
      <c r="E51" s="4" t="s">
        <v>3</v>
      </c>
      <c r="F51" s="4" t="s">
        <v>2</v>
      </c>
      <c r="G51" s="17">
        <v>46</v>
      </c>
      <c r="H51" s="17">
        <v>46</v>
      </c>
      <c r="I51" s="17">
        <v>46</v>
      </c>
      <c r="J51" s="24">
        <v>38</v>
      </c>
      <c r="K51" s="24">
        <v>39</v>
      </c>
      <c r="L51" s="24">
        <v>42</v>
      </c>
      <c r="M51" s="1">
        <v>41</v>
      </c>
      <c r="N51" s="1">
        <v>43</v>
      </c>
      <c r="O51" s="1">
        <v>41</v>
      </c>
      <c r="P51" s="29">
        <v>57</v>
      </c>
      <c r="Q51" s="29">
        <v>57</v>
      </c>
      <c r="R51" s="29">
        <v>57</v>
      </c>
      <c r="S51" s="46">
        <f t="shared" si="4"/>
        <v>553</v>
      </c>
      <c r="T51" s="49">
        <v>57</v>
      </c>
      <c r="U51" s="49">
        <v>57</v>
      </c>
      <c r="V51" s="49">
        <v>57</v>
      </c>
      <c r="W51" s="3">
        <f t="shared" si="3"/>
        <v>382</v>
      </c>
    </row>
    <row r="52" spans="1:23">
      <c r="A52" s="4">
        <v>47</v>
      </c>
      <c r="B52" s="4">
        <v>8407</v>
      </c>
      <c r="C52" s="4" t="s">
        <v>83</v>
      </c>
      <c r="D52" s="4" t="s">
        <v>28</v>
      </c>
      <c r="E52" s="4" t="s">
        <v>3</v>
      </c>
      <c r="F52" s="4" t="s">
        <v>6</v>
      </c>
      <c r="G52" s="17">
        <v>52</v>
      </c>
      <c r="H52" s="17">
        <v>53</v>
      </c>
      <c r="I52" s="17">
        <v>50</v>
      </c>
      <c r="J52" s="24">
        <v>42</v>
      </c>
      <c r="K52" s="24">
        <v>41</v>
      </c>
      <c r="L52" s="15">
        <v>48</v>
      </c>
      <c r="M52" s="1">
        <v>43</v>
      </c>
      <c r="N52" s="30">
        <v>48</v>
      </c>
      <c r="O52" s="1">
        <v>43</v>
      </c>
      <c r="P52" s="29">
        <v>57</v>
      </c>
      <c r="Q52" s="29">
        <v>57</v>
      </c>
      <c r="R52" s="29">
        <v>57</v>
      </c>
      <c r="S52" s="46">
        <f t="shared" si="4"/>
        <v>591</v>
      </c>
      <c r="T52" s="1">
        <v>57</v>
      </c>
      <c r="U52" s="1">
        <v>57</v>
      </c>
      <c r="V52" s="1">
        <v>57</v>
      </c>
      <c r="W52" s="3">
        <f t="shared" si="3"/>
        <v>420</v>
      </c>
    </row>
    <row r="53" spans="1:23">
      <c r="A53" s="1">
        <v>48</v>
      </c>
      <c r="B53" s="4">
        <v>7058</v>
      </c>
      <c r="C53" s="4" t="s">
        <v>130</v>
      </c>
      <c r="D53" s="4" t="s">
        <v>28</v>
      </c>
      <c r="E53" s="4" t="s">
        <v>3</v>
      </c>
      <c r="F53" s="4" t="s">
        <v>9</v>
      </c>
      <c r="G53" s="29">
        <v>57</v>
      </c>
      <c r="H53" s="29">
        <v>57</v>
      </c>
      <c r="I53" s="29">
        <v>57</v>
      </c>
      <c r="J53" s="29">
        <v>57</v>
      </c>
      <c r="K53" s="29">
        <v>57</v>
      </c>
      <c r="L53" s="29">
        <v>57</v>
      </c>
      <c r="M53" s="29">
        <v>57</v>
      </c>
      <c r="N53" s="29">
        <v>57</v>
      </c>
      <c r="O53" s="29">
        <v>57</v>
      </c>
      <c r="P53" s="1">
        <v>34</v>
      </c>
      <c r="Q53" s="1">
        <v>33</v>
      </c>
      <c r="R53" s="1">
        <v>35</v>
      </c>
      <c r="S53" s="46">
        <f t="shared" si="4"/>
        <v>615</v>
      </c>
      <c r="T53" s="1">
        <v>57</v>
      </c>
      <c r="U53" s="1">
        <v>57</v>
      </c>
      <c r="V53" s="1">
        <v>57</v>
      </c>
      <c r="W53" s="3">
        <f t="shared" si="3"/>
        <v>444</v>
      </c>
    </row>
    <row r="54" spans="1:23">
      <c r="A54" s="1">
        <v>49</v>
      </c>
      <c r="B54" s="4">
        <v>8108</v>
      </c>
      <c r="C54" s="4" t="s">
        <v>85</v>
      </c>
      <c r="D54" s="4" t="s">
        <v>28</v>
      </c>
      <c r="E54" s="4" t="s">
        <v>3</v>
      </c>
      <c r="F54" s="1" t="s">
        <v>6</v>
      </c>
      <c r="G54" s="27">
        <v>56</v>
      </c>
      <c r="H54" s="27">
        <v>56</v>
      </c>
      <c r="I54" s="27">
        <v>56</v>
      </c>
      <c r="J54" s="28">
        <v>48</v>
      </c>
      <c r="K54" s="15">
        <v>48</v>
      </c>
      <c r="L54" s="28">
        <v>48</v>
      </c>
      <c r="M54" s="30">
        <v>48</v>
      </c>
      <c r="N54" s="33">
        <v>48</v>
      </c>
      <c r="O54" s="30">
        <v>48</v>
      </c>
      <c r="P54" s="29">
        <v>57</v>
      </c>
      <c r="Q54" s="29">
        <v>57</v>
      </c>
      <c r="R54" s="29">
        <v>57</v>
      </c>
      <c r="S54" s="46">
        <f t="shared" si="4"/>
        <v>627</v>
      </c>
      <c r="T54" s="1">
        <v>57</v>
      </c>
      <c r="U54" s="1">
        <v>57</v>
      </c>
      <c r="V54" s="1">
        <v>57</v>
      </c>
      <c r="W54" s="3">
        <f t="shared" si="3"/>
        <v>456</v>
      </c>
    </row>
    <row r="55" spans="1:23">
      <c r="A55" s="4">
        <v>50</v>
      </c>
      <c r="B55" s="4">
        <v>8690</v>
      </c>
      <c r="C55" s="4" t="s">
        <v>71</v>
      </c>
      <c r="D55" s="4" t="s">
        <v>28</v>
      </c>
      <c r="E55" s="4" t="s">
        <v>1</v>
      </c>
      <c r="F55" s="4" t="s">
        <v>8</v>
      </c>
      <c r="G55" s="17">
        <v>44</v>
      </c>
      <c r="H55" s="17">
        <v>40</v>
      </c>
      <c r="I55" s="17">
        <v>38</v>
      </c>
      <c r="J55" s="29">
        <v>57</v>
      </c>
      <c r="K55" s="29">
        <v>57</v>
      </c>
      <c r="L55" s="29">
        <v>57</v>
      </c>
      <c r="M55" s="29">
        <v>57</v>
      </c>
      <c r="N55" s="29">
        <v>57</v>
      </c>
      <c r="O55" s="29">
        <v>57</v>
      </c>
      <c r="P55" s="29">
        <v>57</v>
      </c>
      <c r="Q55" s="29">
        <v>57</v>
      </c>
      <c r="R55" s="29">
        <v>57</v>
      </c>
      <c r="S55" s="46">
        <f t="shared" si="4"/>
        <v>635</v>
      </c>
      <c r="T55" s="1">
        <v>57</v>
      </c>
      <c r="U55" s="1">
        <v>57</v>
      </c>
      <c r="V55" s="1">
        <v>57</v>
      </c>
      <c r="W55" s="3">
        <f t="shared" si="3"/>
        <v>464</v>
      </c>
    </row>
    <row r="56" spans="1:23">
      <c r="A56" s="1">
        <v>51</v>
      </c>
      <c r="B56" s="4">
        <v>7388</v>
      </c>
      <c r="C56" s="4" t="s">
        <v>73</v>
      </c>
      <c r="D56" s="4" t="s">
        <v>28</v>
      </c>
      <c r="E56" s="4" t="s">
        <v>1</v>
      </c>
      <c r="F56" s="4" t="s">
        <v>8</v>
      </c>
      <c r="G56" s="17">
        <v>37</v>
      </c>
      <c r="H56" s="17">
        <v>44</v>
      </c>
      <c r="I56" s="17">
        <v>44</v>
      </c>
      <c r="J56" s="29">
        <v>57</v>
      </c>
      <c r="K56" s="29">
        <v>57</v>
      </c>
      <c r="L56" s="29">
        <v>57</v>
      </c>
      <c r="M56" s="29">
        <v>57</v>
      </c>
      <c r="N56" s="29">
        <v>57</v>
      </c>
      <c r="O56" s="29">
        <v>57</v>
      </c>
      <c r="P56" s="29">
        <v>57</v>
      </c>
      <c r="Q56" s="29">
        <v>57</v>
      </c>
      <c r="R56" s="29">
        <v>57</v>
      </c>
      <c r="S56" s="46">
        <f t="shared" si="4"/>
        <v>638</v>
      </c>
      <c r="T56" s="1">
        <v>57</v>
      </c>
      <c r="U56" s="1">
        <v>57</v>
      </c>
      <c r="V56" s="1">
        <v>57</v>
      </c>
      <c r="W56" s="3">
        <f t="shared" si="3"/>
        <v>467</v>
      </c>
    </row>
    <row r="57" spans="1:23">
      <c r="A57" s="1">
        <v>52</v>
      </c>
      <c r="B57" s="4">
        <v>7337</v>
      </c>
      <c r="C57" s="4" t="s">
        <v>76</v>
      </c>
      <c r="D57" s="4" t="s">
        <v>28</v>
      </c>
      <c r="E57" s="4" t="s">
        <v>3</v>
      </c>
      <c r="F57" s="4" t="s">
        <v>33</v>
      </c>
      <c r="G57" s="17">
        <v>50</v>
      </c>
      <c r="H57" s="17">
        <v>45</v>
      </c>
      <c r="I57" s="17">
        <v>39</v>
      </c>
      <c r="J57" s="29">
        <v>57</v>
      </c>
      <c r="K57" s="29">
        <v>57</v>
      </c>
      <c r="L57" s="29">
        <v>57</v>
      </c>
      <c r="M57" s="29">
        <v>57</v>
      </c>
      <c r="N57" s="29">
        <v>57</v>
      </c>
      <c r="O57" s="29">
        <v>57</v>
      </c>
      <c r="P57" s="29">
        <v>57</v>
      </c>
      <c r="Q57" s="29">
        <v>57</v>
      </c>
      <c r="R57" s="29">
        <v>57</v>
      </c>
      <c r="S57" s="46">
        <f t="shared" si="4"/>
        <v>647</v>
      </c>
      <c r="T57" s="1">
        <v>57</v>
      </c>
      <c r="U57" s="1">
        <v>57</v>
      </c>
      <c r="V57" s="1">
        <v>57</v>
      </c>
      <c r="W57" s="3">
        <f t="shared" si="3"/>
        <v>476</v>
      </c>
    </row>
    <row r="58" spans="1:23">
      <c r="A58" s="4">
        <v>53</v>
      </c>
      <c r="B58" s="4">
        <v>9040</v>
      </c>
      <c r="C58" s="4" t="s">
        <v>79</v>
      </c>
      <c r="D58" s="4" t="s">
        <v>28</v>
      </c>
      <c r="E58" s="4" t="s">
        <v>3</v>
      </c>
      <c r="F58" s="4" t="s">
        <v>10</v>
      </c>
      <c r="G58" s="17">
        <v>49</v>
      </c>
      <c r="H58" s="17">
        <v>42</v>
      </c>
      <c r="I58" s="17">
        <v>48</v>
      </c>
      <c r="J58" s="29">
        <v>57</v>
      </c>
      <c r="K58" s="29">
        <v>57</v>
      </c>
      <c r="L58" s="29">
        <v>57</v>
      </c>
      <c r="M58" s="29">
        <v>57</v>
      </c>
      <c r="N58" s="29">
        <v>57</v>
      </c>
      <c r="O58" s="29">
        <v>57</v>
      </c>
      <c r="P58" s="29">
        <v>57</v>
      </c>
      <c r="Q58" s="29">
        <v>57</v>
      </c>
      <c r="R58" s="29">
        <v>57</v>
      </c>
      <c r="S58" s="46">
        <f t="shared" si="4"/>
        <v>652</v>
      </c>
      <c r="T58" s="1">
        <v>57</v>
      </c>
      <c r="U58" s="1">
        <v>57</v>
      </c>
      <c r="V58" s="1">
        <v>57</v>
      </c>
      <c r="W58" s="3">
        <f t="shared" si="3"/>
        <v>481</v>
      </c>
    </row>
    <row r="59" spans="1:23">
      <c r="A59" s="1">
        <v>54</v>
      </c>
      <c r="B59" s="4">
        <v>9379</v>
      </c>
      <c r="C59" s="4" t="s">
        <v>81</v>
      </c>
      <c r="D59" s="4" t="s">
        <v>28</v>
      </c>
      <c r="E59" s="4" t="s">
        <v>3</v>
      </c>
      <c r="F59" s="4" t="s">
        <v>10</v>
      </c>
      <c r="G59" s="17">
        <v>53</v>
      </c>
      <c r="H59" s="17">
        <v>51</v>
      </c>
      <c r="I59" s="17">
        <v>49</v>
      </c>
      <c r="J59" s="29">
        <v>57</v>
      </c>
      <c r="K59" s="29">
        <v>57</v>
      </c>
      <c r="L59" s="29">
        <v>57</v>
      </c>
      <c r="M59" s="29">
        <v>57</v>
      </c>
      <c r="N59" s="29">
        <v>57</v>
      </c>
      <c r="O59" s="29">
        <v>57</v>
      </c>
      <c r="P59" s="29">
        <v>57</v>
      </c>
      <c r="Q59" s="29">
        <v>57</v>
      </c>
      <c r="R59" s="29">
        <v>57</v>
      </c>
      <c r="S59" s="46">
        <f t="shared" si="4"/>
        <v>666</v>
      </c>
      <c r="T59" s="1">
        <v>57</v>
      </c>
      <c r="U59" s="1">
        <v>57</v>
      </c>
      <c r="V59" s="1">
        <v>57</v>
      </c>
      <c r="W59" s="3">
        <f t="shared" si="3"/>
        <v>495</v>
      </c>
    </row>
    <row r="60" spans="1:23">
      <c r="A60" s="1">
        <v>55</v>
      </c>
      <c r="B60" s="4">
        <v>741</v>
      </c>
      <c r="C60" s="4" t="s">
        <v>82</v>
      </c>
      <c r="D60" s="4" t="s">
        <v>28</v>
      </c>
      <c r="E60" s="4" t="s">
        <v>3</v>
      </c>
      <c r="F60" s="4" t="s">
        <v>5</v>
      </c>
      <c r="G60" s="17">
        <v>51</v>
      </c>
      <c r="H60" s="17">
        <v>52</v>
      </c>
      <c r="I60" s="17">
        <v>51</v>
      </c>
      <c r="J60" s="29">
        <v>57</v>
      </c>
      <c r="K60" s="29">
        <v>57</v>
      </c>
      <c r="L60" s="29">
        <v>57</v>
      </c>
      <c r="M60" s="29">
        <v>57</v>
      </c>
      <c r="N60" s="29">
        <v>57</v>
      </c>
      <c r="O60" s="29">
        <v>57</v>
      </c>
      <c r="P60" s="29">
        <v>57</v>
      </c>
      <c r="Q60" s="29">
        <v>57</v>
      </c>
      <c r="R60" s="29">
        <v>57</v>
      </c>
      <c r="S60" s="46">
        <f t="shared" si="4"/>
        <v>667</v>
      </c>
      <c r="T60" s="1">
        <v>57</v>
      </c>
      <c r="U60" s="1">
        <v>57</v>
      </c>
      <c r="V60" s="1">
        <v>57</v>
      </c>
      <c r="W60" s="3">
        <f t="shared" si="3"/>
        <v>496</v>
      </c>
    </row>
    <row r="61" spans="1:23">
      <c r="A61" s="4">
        <v>56</v>
      </c>
      <c r="B61" s="4">
        <v>859</v>
      </c>
      <c r="C61" s="4" t="s">
        <v>84</v>
      </c>
      <c r="D61" s="4" t="s">
        <v>28</v>
      </c>
      <c r="E61" s="4" t="s">
        <v>3</v>
      </c>
      <c r="F61" s="4" t="s">
        <v>4</v>
      </c>
      <c r="G61" s="27">
        <v>56</v>
      </c>
      <c r="H61" s="27">
        <v>56</v>
      </c>
      <c r="I61" s="27">
        <v>56</v>
      </c>
      <c r="J61" s="29">
        <v>57</v>
      </c>
      <c r="K61" s="29">
        <v>57</v>
      </c>
      <c r="L61" s="29">
        <v>57</v>
      </c>
      <c r="M61" s="29">
        <v>57</v>
      </c>
      <c r="N61" s="29">
        <v>57</v>
      </c>
      <c r="O61" s="29">
        <v>57</v>
      </c>
      <c r="P61" s="29">
        <v>57</v>
      </c>
      <c r="Q61" s="29">
        <v>57</v>
      </c>
      <c r="R61" s="29">
        <v>57</v>
      </c>
      <c r="S61" s="46">
        <f t="shared" si="4"/>
        <v>681</v>
      </c>
      <c r="T61" s="1">
        <v>57</v>
      </c>
      <c r="U61" s="1">
        <v>57</v>
      </c>
      <c r="V61" s="1">
        <v>57</v>
      </c>
      <c r="W61" s="3">
        <f t="shared" si="3"/>
        <v>510</v>
      </c>
    </row>
  </sheetData>
  <sortState ref="B7:W61">
    <sortCondition ref="W7:W61"/>
  </sortState>
  <mergeCells count="3">
    <mergeCell ref="G4:I4"/>
    <mergeCell ref="J4:O4"/>
    <mergeCell ref="P4:R4"/>
  </mergeCells>
  <pageMargins left="0.70866141732283472" right="0.70866141732283472" top="1.1417322834645669" bottom="0.74803149606299213" header="0.31496062992125984" footer="0.31496062992125984"/>
  <pageSetup paperSize="9" scale="50" fitToWidth="2" orientation="landscape" horizontalDpi="4294967293" r:id="rId1"/>
  <headerFooter>
    <oddHeader>&amp;L&amp;G</oddHeader>
    <oddFooter>&amp;Cclassifica campionato zonale Optimist Juniores  alla III Tappa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CADETTI</vt:lpstr>
      <vt:lpstr>JUNIORES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Francesco Lo Schiavo</cp:lastModifiedBy>
  <cp:lastPrinted>2021-10-12T21:49:53Z</cp:lastPrinted>
  <dcterms:created xsi:type="dcterms:W3CDTF">2021-02-20T09:01:49Z</dcterms:created>
  <dcterms:modified xsi:type="dcterms:W3CDTF">2021-10-12T21:49:56Z</dcterms:modified>
</cp:coreProperties>
</file>