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Disponibilità" sheetId="8" r:id="rId1"/>
  </sheets>
  <definedNames>
    <definedName name="_xlnm._FilterDatabase" localSheetId="0" hidden="1">Disponibilità!$A$1:$G$176</definedName>
  </definedNames>
  <calcPr calcId="124519"/>
</workbook>
</file>

<file path=xl/calcChain.xml><?xml version="1.0" encoding="utf-8"?>
<calcChain xmlns="http://schemas.openxmlformats.org/spreadsheetml/2006/main">
  <c r="A171" i="8"/>
  <c r="A172" s="1"/>
  <c r="A173" s="1"/>
  <c r="A174" s="1"/>
  <c r="A175" s="1"/>
  <c r="A176" s="1"/>
  <c r="A156"/>
  <c r="A157" s="1"/>
  <c r="A158" s="1"/>
  <c r="A159" s="1"/>
  <c r="A160" s="1"/>
  <c r="A161" s="1"/>
  <c r="A162" s="1"/>
  <c r="A163" s="1"/>
  <c r="A164" s="1"/>
  <c r="A165" s="1"/>
  <c r="A166" s="1"/>
  <c r="A167" s="1"/>
  <c r="A168" s="1"/>
  <c r="A130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25"/>
  <c r="A126" s="1"/>
  <c r="A127" s="1"/>
  <c r="A114"/>
  <c r="A115" s="1"/>
  <c r="A116" s="1"/>
  <c r="A117" s="1"/>
  <c r="A118" s="1"/>
  <c r="A119" s="1"/>
  <c r="A120" s="1"/>
  <c r="A121" s="1"/>
  <c r="A122" s="1"/>
  <c r="A106"/>
  <c r="A107" s="1"/>
  <c r="A108" s="1"/>
  <c r="A89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83"/>
  <c r="A84" s="1"/>
  <c r="A85" s="1"/>
  <c r="A86" s="1"/>
  <c r="A76"/>
  <c r="A78" s="1"/>
  <c r="A79" s="1"/>
  <c r="A80" s="1"/>
  <c r="A62"/>
  <c r="A63" s="1"/>
  <c r="A64" s="1"/>
  <c r="A65" s="1"/>
  <c r="A66" s="1"/>
  <c r="A67" s="1"/>
  <c r="A68" s="1"/>
  <c r="A69" s="1"/>
  <c r="A70" s="1"/>
  <c r="A71" s="1"/>
  <c r="A72" s="1"/>
  <c r="A50"/>
  <c r="A51" s="1"/>
  <c r="A53" s="1"/>
  <c r="A56" s="1"/>
  <c r="A57" s="1"/>
  <c r="A44"/>
  <c r="A45" s="1"/>
  <c r="A46" s="1"/>
  <c r="A47" s="1"/>
  <c r="A34"/>
  <c r="A36" s="1"/>
  <c r="A37" s="1"/>
  <c r="A26"/>
  <c r="A27" s="1"/>
  <c r="A10"/>
  <c r="A11" s="1"/>
  <c r="A12" s="1"/>
  <c r="A13" s="1"/>
  <c r="A14" s="1"/>
  <c r="A15" s="1"/>
  <c r="A16" s="1"/>
  <c r="A17" s="1"/>
  <c r="A18" s="1"/>
  <c r="A19" s="1"/>
  <c r="A20" s="1"/>
  <c r="A21" s="1"/>
  <c r="A3"/>
  <c r="A4" s="1"/>
  <c r="A5" s="1"/>
  <c r="A6" s="1"/>
  <c r="A7" s="1"/>
  <c r="A73" l="1"/>
  <c r="A29"/>
  <c r="A31" s="1"/>
</calcChain>
</file>

<file path=xl/sharedStrings.xml><?xml version="1.0" encoding="utf-8"?>
<sst xmlns="http://schemas.openxmlformats.org/spreadsheetml/2006/main" count="898" uniqueCount="380">
  <si>
    <t>Manifestazione</t>
  </si>
  <si>
    <t>Tipologia</t>
  </si>
  <si>
    <t>Classi</t>
  </si>
  <si>
    <t>Luogo di svolgimento</t>
  </si>
  <si>
    <t>Napoli</t>
  </si>
  <si>
    <t>183 - Circ del Remo e Vela Italia Ass Sport D</t>
  </si>
  <si>
    <t>Optimist</t>
  </si>
  <si>
    <t>ORC</t>
  </si>
  <si>
    <t>Ischia</t>
  </si>
  <si>
    <t>1559 - GDV LNI Isola d'Ischia</t>
  </si>
  <si>
    <t>Classe IOM Modelvela</t>
  </si>
  <si>
    <t>Torre Annunziata</t>
  </si>
  <si>
    <t>196 - CNTorre Annunziata AssSportDil</t>
  </si>
  <si>
    <t>197 - Club Velico Salernitano AssocSportDil</t>
  </si>
  <si>
    <t>Regata di Altura</t>
  </si>
  <si>
    <t>Minialtura</t>
  </si>
  <si>
    <t>185 - CNVelaBorgo MarinariAssSportDil</t>
  </si>
  <si>
    <t>Crociera con Rating FIV</t>
  </si>
  <si>
    <t>Golfo di Salerno</t>
  </si>
  <si>
    <t>199 - GDV LNI Salerno</t>
  </si>
  <si>
    <t>Agropoli</t>
  </si>
  <si>
    <t>552 - GDV LNI Agropoli</t>
  </si>
  <si>
    <t>Torre del Greco</t>
  </si>
  <si>
    <t>190 - C.N.Torre del Greco - A S D</t>
  </si>
  <si>
    <t>castellammare di stabia</t>
  </si>
  <si>
    <t>201 - GDV LNI Castellammare di Stabia</t>
  </si>
  <si>
    <t>192 - GDV LNI Napoli</t>
  </si>
  <si>
    <t>Techno 293 OD</t>
  </si>
  <si>
    <t>184 - Reale Y.C.C.Savoia Ass.Sport Dil</t>
  </si>
  <si>
    <t>1238 - GDV LNI Torre del Greco</t>
  </si>
  <si>
    <t>Golfo di Pozzuoli</t>
  </si>
  <si>
    <t>Veleggiata primaverile</t>
  </si>
  <si>
    <t>Veleggiata - Diporto</t>
  </si>
  <si>
    <t>Meteor</t>
  </si>
  <si>
    <t>653 - Circolo Nautico Arcobaleno AsDil</t>
  </si>
  <si>
    <t>XXVI Campionato sociale primaverile Costiera Cilentana</t>
  </si>
  <si>
    <t>1364 - GDVLNI Procida</t>
  </si>
  <si>
    <t>Regata di Pollio Felice (o "della Regina Giovanna")</t>
  </si>
  <si>
    <t>Castellammare di Stabia</t>
  </si>
  <si>
    <t>2387 - Regata delle Torri Saracene Asd</t>
  </si>
  <si>
    <t>Bacoli</t>
  </si>
  <si>
    <t>674 - Yacht Club Capri Ass Sport Dil</t>
  </si>
  <si>
    <t>1659 - GDV LNI VICO EQUENSE</t>
  </si>
  <si>
    <t>Trofei Renato e Nino Cosentino</t>
  </si>
  <si>
    <t>Capri</t>
  </si>
  <si>
    <t>Ventotene</t>
  </si>
  <si>
    <t>S. Maria di Castellabate</t>
  </si>
  <si>
    <t>Match Race</t>
  </si>
  <si>
    <t>Salerno</t>
  </si>
  <si>
    <t>1893 - Compagnia della Vela Salerno ASD</t>
  </si>
  <si>
    <t>Pozzuoli</t>
  </si>
  <si>
    <t>Coppa Vitruvio</t>
  </si>
  <si>
    <t>Napoli Pozzuoli Procida Castellammare di Stabia</t>
  </si>
  <si>
    <t>Derive tutte</t>
  </si>
  <si>
    <t>Vela Latina</t>
  </si>
  <si>
    <t>200 - C N Marina Alimuri Ass Sport Dil</t>
  </si>
  <si>
    <t>1022 - Y C Salerno Assoc Sport Dilett</t>
  </si>
  <si>
    <t>Regata Golfo Policastro</t>
  </si>
  <si>
    <t>Golfo di Policastro</t>
  </si>
  <si>
    <t>194 - Circolo Nautico Sapri Ass Sport Dil</t>
  </si>
  <si>
    <t>Monte di Procida</t>
  </si>
  <si>
    <t>2145 - Centro Sport Campano A.S.D.</t>
  </si>
  <si>
    <t>InGulf Race</t>
  </si>
  <si>
    <t>Marina di Camerota</t>
  </si>
  <si>
    <t>Agropoli - Li Galli - Agropoli</t>
  </si>
  <si>
    <t>VIII edizione Regata delle due Costiere</t>
  </si>
  <si>
    <t>Salerno -Capo Conca -Salerno</t>
  </si>
  <si>
    <t>RS 21</t>
  </si>
  <si>
    <t>Sapri</t>
  </si>
  <si>
    <t>Varcaturo</t>
  </si>
  <si>
    <t>Regata Optimist Trofeo Nazario Gallo</t>
  </si>
  <si>
    <t>Regata Aree Marine Protette Cilento IV Edizione</t>
  </si>
  <si>
    <t>XXVII Velalonga Agropolese "Trofeo M. D'Avella"</t>
  </si>
  <si>
    <t>Veleggiata velalonga</t>
  </si>
  <si>
    <t>Golfox2 xTutti</t>
  </si>
  <si>
    <t>Ischia - Napoli</t>
  </si>
  <si>
    <t>Le Pleiadi</t>
  </si>
  <si>
    <t>Vico Equense</t>
  </si>
  <si>
    <t>Circuito delle Sirene - 6° Trofeo Città di Salerno</t>
  </si>
  <si>
    <t>X Torneo vela d'autunno “NINO RAINIS”</t>
  </si>
  <si>
    <t>Casamicciola Terme - Ischia - NA</t>
  </si>
  <si>
    <t>Casamicciola Terme - Isola d'Ischia</t>
  </si>
  <si>
    <t>XXII Trofeo Madonna della Neve</t>
  </si>
  <si>
    <t>Torre Annuniziata - Baia di Oplonti</t>
  </si>
  <si>
    <t>X Torneo Vela d'autunno “NINO RAINIS”</t>
  </si>
  <si>
    <t>Plinius Regatta</t>
  </si>
  <si>
    <t>Coppa A. Pacifico - 1^ Prova</t>
  </si>
  <si>
    <t>Coppa A. Pacifico - 2^ prova</t>
  </si>
  <si>
    <t>Autorità organizzatrici</t>
  </si>
  <si>
    <t>N.</t>
  </si>
  <si>
    <t xml:space="preserve">17° Campionato Invernale di
Vela d’Altura dell’Isola d’Ischia II Tappa
</t>
  </si>
  <si>
    <t>186 - Circolo Canottieri Napoli                                                                                                187 - Circolo Nautico Posillipo</t>
  </si>
  <si>
    <t>49° Campionato Invernale del Golfo di Napoli  Trofeo "Gaetano Martinelli" V Tappa</t>
  </si>
  <si>
    <t>49° Campionato Invernale del Golfo di Napoli Coppa "Ralph Camardella" IV Tappa</t>
  </si>
  <si>
    <t>49° Campionato Invernale del Golfo di Napoli  Trofeo "Città di Torre del Greco" VI Tappa</t>
  </si>
  <si>
    <t xml:space="preserve">17° Campionato Invernale di
Vela d’Altura dell’Isola d’Ischia IV Tappa
</t>
  </si>
  <si>
    <t>Coppa Fritz Giannini</t>
  </si>
  <si>
    <t>Laser</t>
  </si>
  <si>
    <t>ORC Minialtura Crociera con Rating FIV</t>
  </si>
  <si>
    <t>ORC Minialtura</t>
  </si>
  <si>
    <t>ORC Gran Crociera</t>
  </si>
  <si>
    <t>192 - GDV LNI Napoli 1224 - GDV LNI Pozzuoli</t>
  </si>
  <si>
    <t>Orc Minialtura</t>
  </si>
  <si>
    <t>Date</t>
  </si>
  <si>
    <t>28/03/2020  29/03/2020</t>
  </si>
  <si>
    <t>GENNAIO 2020</t>
  </si>
  <si>
    <t>FEBBRAIO 2020</t>
  </si>
  <si>
    <t>MARZO 2020</t>
  </si>
  <si>
    <t>Regata di Circolo C4</t>
  </si>
  <si>
    <t>Regata di interesse zonale  C3</t>
  </si>
  <si>
    <t xml:space="preserve">Torre Annunziata </t>
  </si>
  <si>
    <t>APRILE 2020</t>
  </si>
  <si>
    <t>42° Campionato Primaverile del Golfo di Napoli  Trofeo "Stella Maris" e Trofeo "E.Coppola" 1° e 2° prova</t>
  </si>
  <si>
    <t>04/04/2020  05/04/2020</t>
  </si>
  <si>
    <t>18/04/2020   19/04/2020</t>
  </si>
  <si>
    <t>Capri Vico Equense</t>
  </si>
  <si>
    <t>25/04/2020    26/04/2020</t>
  </si>
  <si>
    <t>42° Campionato Primaverile del Golfo di Napoli  Trofeo "Isola di Capri" e  Trofeo "N.Rainis" 3° e 4°  prova</t>
  </si>
  <si>
    <t xml:space="preserve">192 - GDV LNI Napoli                                                     674 - Yacht Club Capri Ass Sport Dil                   </t>
  </si>
  <si>
    <t>MAGGIO 2020</t>
  </si>
  <si>
    <t>01/05/2020   03/05/2020</t>
  </si>
  <si>
    <t xml:space="preserve">Ischia </t>
  </si>
  <si>
    <t>42° Campionato Primaverile del Golfo di Napoli  Trofeo "Chiaiese" 7°  prova</t>
  </si>
  <si>
    <t>42° Campionato Primaverile del Golfo di Napoli  Trofeo "Isola d'ISchia" 5° e 6°  prova</t>
  </si>
  <si>
    <t>Napoli e Ischia</t>
  </si>
  <si>
    <t>192 - GDV LNI Napoli                                                 202 - Ass.Sport.Dil .Y.C.Isola d'Ischia</t>
  </si>
  <si>
    <t>Scheria Cup 24 VI edizione</t>
  </si>
  <si>
    <t xml:space="preserve">ORC Gran Crociera </t>
  </si>
  <si>
    <t>15/05/2020  22/05/2020</t>
  </si>
  <si>
    <t>Campionato Europeo ORC</t>
  </si>
  <si>
    <t>Campionato Europeo</t>
  </si>
  <si>
    <t>Napoli e Capri</t>
  </si>
  <si>
    <t>183 - Circ del Remo e Vela Italia Ass Sport D 674 - Yacht Club Capri Ass Sport Dil</t>
  </si>
  <si>
    <t>42° Campionato Primaverile del Golfo di Napoli  Trofeo "G.Gigante" 8°  prova</t>
  </si>
  <si>
    <t>Napoli-Procida-Ischia.Capri-Napoli</t>
  </si>
  <si>
    <t xml:space="preserve">192 - GDV LNI Napoli                                          </t>
  </si>
  <si>
    <t>Trofeo Cadolini</t>
  </si>
  <si>
    <t>Piano di Sorrento</t>
  </si>
  <si>
    <t>30/05/2020 31/05/2020</t>
  </si>
  <si>
    <t>Campionato d'area del Tirreno</t>
  </si>
  <si>
    <t>Campionato nazionale d'area</t>
  </si>
  <si>
    <t>21/03/2020 22/03/2020</t>
  </si>
  <si>
    <t>Miseno</t>
  </si>
  <si>
    <t>GIUGNO 2020</t>
  </si>
  <si>
    <t>42° Campionato Primaverile del Golfo di Napoli  Trofeo "I.Minervini"e Trofeo "M.De Vita"  9°  e 10° prova</t>
  </si>
  <si>
    <t>XXX Trittico del Sole Trofeo "Angelo Maria Belmonte "</t>
  </si>
  <si>
    <t>06/06/2020   07/06/2020</t>
  </si>
  <si>
    <t xml:space="preserve"> 07/06/2020</t>
  </si>
  <si>
    <t>13/06/2020  14/06/2020</t>
  </si>
  <si>
    <t>1893 - Compagnia della Vela Salerno ASD 2391 - AZIMUT SOCIETA' COOPERATIVA Sport dilett</t>
  </si>
  <si>
    <t>Ladies'Cup - Over 60</t>
  </si>
  <si>
    <t>Crociera  Minialtura</t>
  </si>
  <si>
    <t>2° Derilona</t>
  </si>
  <si>
    <t xml:space="preserve">36° Velalonga </t>
  </si>
  <si>
    <t xml:space="preserve">ORC Minialtura  </t>
  </si>
  <si>
    <t xml:space="preserve">5° Trofeo "Andrea Benatti" - regata notturna  </t>
  </si>
  <si>
    <t>27/06/2020   28/06/2020</t>
  </si>
  <si>
    <t>01/06/2020 02/06/2020</t>
  </si>
  <si>
    <t>LUGLIO 2020</t>
  </si>
  <si>
    <t>II  Regata del Filo d'Oro Memorial Dalila Concilio</t>
  </si>
  <si>
    <t>06/06/2020 07/06/2020</t>
  </si>
  <si>
    <t>Regata delle Torri Saracene. Concorre al titolo di Camp.Ital.Offshore</t>
  </si>
  <si>
    <t>Castellamare Stabia</t>
  </si>
  <si>
    <t>Marsili Race</t>
  </si>
  <si>
    <t>M. di Camerota</t>
  </si>
  <si>
    <t>Le Vel d'Epoca a Napoli e Coppa Eduardo Pepe</t>
  </si>
  <si>
    <t>Vele d'epoca- Dragoni</t>
  </si>
  <si>
    <t xml:space="preserve">2° Selezione Zonale al Campionato Nazionale Coppa Presidente Coppa cadetti Coppa Primavela Trofeo A.Cian </t>
  </si>
  <si>
    <t>Regata di Selezione C2</t>
  </si>
  <si>
    <t>04/07/2020 05/07/2020</t>
  </si>
  <si>
    <t>Salerno in Vela II  edizione</t>
  </si>
  <si>
    <t>AGOSTO2020</t>
  </si>
  <si>
    <t>02/07/2020  05/07/2020</t>
  </si>
  <si>
    <t>01/08/2020 02/08/2020</t>
  </si>
  <si>
    <t>05/09/2020  06/09/2020</t>
  </si>
  <si>
    <t>Area Marina Protetta Costa Infreschi e Masseta</t>
  </si>
  <si>
    <t>194 - Circolo Nautico Sapri Ass Sport Dil LNI Scario e Cilento a Vela</t>
  </si>
  <si>
    <t xml:space="preserve">194 - Circolo Nautico Sapri Ass Sport Dil </t>
  </si>
  <si>
    <t>Trodeo del Lauro</t>
  </si>
  <si>
    <t>Derive tutte Vela Latina</t>
  </si>
  <si>
    <t>Meta di Sorrento</t>
  </si>
  <si>
    <t>19/09/2020   20/09/2020</t>
  </si>
  <si>
    <t>ORC Minialtura Gran Crociera</t>
  </si>
  <si>
    <t>Equinozio d'Autunno</t>
  </si>
  <si>
    <t>Coppa Circolo Nautico Marina di Alimuri</t>
  </si>
  <si>
    <t>ORC Gran Crociera  Minialtura</t>
  </si>
  <si>
    <t>26/09/2020  27/09/2020</t>
  </si>
  <si>
    <t>26/09/2020   27/09/2020</t>
  </si>
  <si>
    <t xml:space="preserve">10° La Vela è per Tutti </t>
  </si>
  <si>
    <t>12/09/2020 13/09/2020</t>
  </si>
  <si>
    <t>III Tappa Circuito "INTERZONALE TIRRENO" - III Ranking List "Interzonale Tirreno" 2020</t>
  </si>
  <si>
    <t>O'pen Skiff</t>
  </si>
  <si>
    <t xml:space="preserve">Monte di Procida </t>
  </si>
  <si>
    <t>1237 - CN Monte Procida Ass Sport Dil</t>
  </si>
  <si>
    <t>19/09/2020  20/09/2020</t>
  </si>
  <si>
    <t xml:space="preserve"> SETTEMBRE 2020</t>
  </si>
  <si>
    <t xml:space="preserve"> OTTOBRE 2020</t>
  </si>
  <si>
    <t>02/10/2020   04/10/2020</t>
  </si>
  <si>
    <t>03/10/2020   04/10/2020</t>
  </si>
  <si>
    <t>XXXII Coppa d'Autunno</t>
  </si>
  <si>
    <t>10/10/2020   11/10/2020</t>
  </si>
  <si>
    <t>26° Campionato Autunnale Golfo di Napoli 1° e 2° prova</t>
  </si>
  <si>
    <t>26° Campionato Autunnale Golfo di Napoli e 17 Trofeo "Persone Speciali"3° e 4° prova</t>
  </si>
  <si>
    <t>Castellammare di stabia</t>
  </si>
  <si>
    <t>Veleggiata autunnale</t>
  </si>
  <si>
    <t>ORC    Minialtura</t>
  </si>
  <si>
    <t>XII Trofeo UCI</t>
  </si>
  <si>
    <t>16/10/2020   18/10/2020</t>
  </si>
  <si>
    <t>17/10/2020   18/10/2020</t>
  </si>
  <si>
    <t>24/10/2020 25/10/2020</t>
  </si>
  <si>
    <t>26° Campionato Autunnale Golfo di Napoli 5° e 6° prova</t>
  </si>
  <si>
    <t>24/10/2020  25/10/2020</t>
  </si>
  <si>
    <t>24/10/2020   25/10/2020</t>
  </si>
  <si>
    <t>Coppa di Nestore - XXI edizione</t>
  </si>
  <si>
    <t>III Regata d'Autunno</t>
  </si>
  <si>
    <t>ORC    Minialtura Meteor</t>
  </si>
  <si>
    <t xml:space="preserve"> NOVEMBRE  2020</t>
  </si>
  <si>
    <t>Città delle Acque</t>
  </si>
  <si>
    <t>DICEMBRE 2020</t>
  </si>
  <si>
    <t xml:space="preserve">18° Campionato Invernale di
Vela d’Altura dell’Isola d’Ischia I Tappa
</t>
  </si>
  <si>
    <t>25° Trofeo Telethon</t>
  </si>
  <si>
    <t xml:space="preserve">ORC Gran Crociera Minialtura  </t>
  </si>
  <si>
    <t>Coppa Giuseppina Aloj</t>
  </si>
  <si>
    <t xml:space="preserve">18° Campionato Invernale di
Vela d’Altura dell’Isola d’Ischia II Tappa
</t>
  </si>
  <si>
    <t>Regate di Natale</t>
  </si>
  <si>
    <t>27/12/2020   29/12/2020</t>
  </si>
  <si>
    <t>39° Campionato Invernale Vela d'altura Golfo di Salerno Trofeo N.Rainis I Giornata</t>
  </si>
  <si>
    <t xml:space="preserve">39° Campionato Invernale Vela d'altura Golfo di Salerno Trofeo Azimut Salerno II Giornata </t>
  </si>
  <si>
    <t>2391 - Azimut S.C.S.D.</t>
  </si>
  <si>
    <t>39°Campionato Invernale Vela d'altura Golfo di Salerno Trofeo "Enrico Paglioli" III Giornata</t>
  </si>
  <si>
    <t xml:space="preserve">39°Campionato Invernale Vela d'altura Golfo di Salerno IV Giornata </t>
  </si>
  <si>
    <t>39°Campionato Invernale Vela d'altura Golfo di Salerno Trofeo "Golfo di Salerno " V Giornata</t>
  </si>
  <si>
    <t>191 - Circolo canottieri Irno</t>
  </si>
  <si>
    <t>39°Campionato Invernale Vela d'altura Golfo di Salerno Coppa "Canottieri Irno" VI Giornata</t>
  </si>
  <si>
    <t>49° Campionato Invernale del Golfo di Napoli  Trofeo"Lega Navale Italiana " VII Tappa</t>
  </si>
  <si>
    <t>49° Campionato Invernale del Golfo di Napoli  Trofeo"del Campionato " VIII Tappa</t>
  </si>
  <si>
    <t>49° Campionato Invernale del Golfo di Napoli Coppa "Francesco De Pinedo " IX Tappa</t>
  </si>
  <si>
    <t>189 - Accademia Aeronautica Sezione Vele  Sezione Velica Marina Militare Napoli</t>
  </si>
  <si>
    <t>12° Trofeo Coppa Giovanni Cuomo valido come I prova del Trofeo "dei Due Castelli"</t>
  </si>
  <si>
    <t>Regata dell'Amicizia valido come II prova del Trofeo "dei due Castelli "</t>
  </si>
  <si>
    <t>420 - Laser - Finn</t>
  </si>
  <si>
    <t>199 - GDV LNI Salerno                                              552  GDV LNI Agropoli</t>
  </si>
  <si>
    <t>XXVI Campionato sociale primaverile Costiera Cilentana I Tappa</t>
  </si>
  <si>
    <t>Campionato Primaverile Circoli Nautici Campi Flegrei I Tappa</t>
  </si>
  <si>
    <t>Vesuvio Race III edizione</t>
  </si>
  <si>
    <t>Campionato Primaverile Circoli Nautici Campi Flegrei II Tappa</t>
  </si>
  <si>
    <t>Regate  C1 I I Tappa Campionato Zonale O'pen Skiff</t>
  </si>
  <si>
    <t xml:space="preserve">17° Campionato Invernale di Vela d’Altura dell’Isola d’Ischia I Tappa
</t>
  </si>
  <si>
    <t xml:space="preserve"> VIII Marina d'Arechi-Costa d'Amalfi - Trofeo Divina Costiera    </t>
  </si>
  <si>
    <t>XV Campionato Vele di Levante Trofeo "Trofeo Città delle Acque  " I Tappa</t>
  </si>
  <si>
    <t>XV Campionato Vele di Levante Trofeo "Challenge A. Crispiatico " II Tappa</t>
  </si>
  <si>
    <t>XV Campionato Vele di Levante Trofeo  "Yuong Sailors Challenge" III Tappa</t>
  </si>
  <si>
    <t>XV Campionato Vele di Levante Coppa  "Coppa Pithecusae " IV Tappa</t>
  </si>
  <si>
    <t xml:space="preserve">ORC Minialtura </t>
  </si>
  <si>
    <t>674 - Yacht Club Capri Ass Sport Dil                     1659 - GDV LNI VICO EQUENSE</t>
  </si>
  <si>
    <t>XV Campionato Primaverile Vele di Levante Targa Capri Vico V Tappa</t>
  </si>
  <si>
    <t>XV Campionato Primaverile Vele Di Levante Trofeo "Città di Oplonti" VI Tappa</t>
  </si>
  <si>
    <t>XV Campionato Primaverile Vele di Levante   Trofeo "Sulle Rotte dei Borbone" VII Tappa</t>
  </si>
  <si>
    <t>Regate  C1 IV Tappa Campionato Zonale  420 IV Tappa Campionato Zonale Laser  Regata di interesse Zonale C3 Finn</t>
  </si>
  <si>
    <t>20/06/2020   21/06/2020</t>
  </si>
  <si>
    <t>Campionato Zonale Laser V Tappa</t>
  </si>
  <si>
    <t>Regate  C1 V Tappa Campionato Zonale  Laser</t>
  </si>
  <si>
    <t xml:space="preserve">Salerno </t>
  </si>
  <si>
    <t>191 - Circolo Canottieri Irno                                      199 - GDV LNI Salerno</t>
  </si>
  <si>
    <t>Regate  C1 VI Tappa Campionato Zonale  Laser</t>
  </si>
  <si>
    <t>Campionato Zonale Laser VI Tappa</t>
  </si>
  <si>
    <t>Regate  C1 VII Tappa Campionato Zonale  Laser</t>
  </si>
  <si>
    <t>Regate  C1 VIII Tappa Campionato Zonale  Laser</t>
  </si>
  <si>
    <t>Campionato Zonale Laser VIII Tappa</t>
  </si>
  <si>
    <t>Campionato Zonale Laser IX Tappa</t>
  </si>
  <si>
    <t>28/11/2020   29/11/2020</t>
  </si>
  <si>
    <t xml:space="preserve">Campionato Zonale O'pen Skiff I Tappa </t>
  </si>
  <si>
    <t xml:space="preserve">Regate  C1 II Tappa Campionato Zonale Techno 293 </t>
  </si>
  <si>
    <t>da assegnare</t>
  </si>
  <si>
    <t xml:space="preserve">Regate  C1 III Tappa Campionato Zonale Techno 293 </t>
  </si>
  <si>
    <t>Campionato Zonale Techno 293 III Tappa</t>
  </si>
  <si>
    <t>Campionato Zonale Techno 293 II Tappa</t>
  </si>
  <si>
    <t>Campionato Zonale Techno 293 IV Tappa</t>
  </si>
  <si>
    <t xml:space="preserve">Regate  C1 IV Tappa Campionato Zonale Techno 293 </t>
  </si>
  <si>
    <t>Campionato Zonale Techno 293 V Tappa</t>
  </si>
  <si>
    <t xml:space="preserve">Regate  C1 V Tappa Campionato Zonale Techno 293 </t>
  </si>
  <si>
    <t xml:space="preserve">Campionato Zonale O'pen Skiff II Tappa </t>
  </si>
  <si>
    <t>Regate  C1 I II Tappa Campionato Zonale O'pen Skiff</t>
  </si>
  <si>
    <t xml:space="preserve">Campionato Zonale O'pen Skiff III Tappa </t>
  </si>
  <si>
    <t>Regate  C1 I III Tappa Campionato Zonale O'pen Skiff</t>
  </si>
  <si>
    <t xml:space="preserve">Campionato Zonale O'pen Skiff IV Tappa </t>
  </si>
  <si>
    <t>Regate  C1 I IV Tappa Campionato Zonale O'pen Skiff</t>
  </si>
  <si>
    <t xml:space="preserve">Campionato Zonale O'pen Skiff V Tappa </t>
  </si>
  <si>
    <t>Regate  C1  V Tappa Campionato Zonale O'pen Skiff</t>
  </si>
  <si>
    <t>Regata C1 V edizione Campionato Zonale</t>
  </si>
  <si>
    <t>Altura e Minialtura</t>
  </si>
  <si>
    <t>Campionato Zonale a squadre di Circolo</t>
  </si>
  <si>
    <t xml:space="preserve">Regata C1 finale Campionato Zonale </t>
  </si>
  <si>
    <t>I regata di qualificazione al Campionato Zonale a squadre di Circolo</t>
  </si>
  <si>
    <t>Regata C1 I Tappa di Selezione</t>
  </si>
  <si>
    <t>09/05/2020  10/05/2020</t>
  </si>
  <si>
    <t>Regata C1 II Tappa di Selezione</t>
  </si>
  <si>
    <t>II regata di qualificazione al Campionato Zonale a squadre di Circolo</t>
  </si>
  <si>
    <t xml:space="preserve">Campionato Nazionale a squadre di Zona </t>
  </si>
  <si>
    <t>Regata Nazionale di categoria B</t>
  </si>
  <si>
    <t xml:space="preserve">I Selezione Zonale per ammissione Campionato Italiano U12 U16 </t>
  </si>
  <si>
    <t>18/07/2020 19/07/2020</t>
  </si>
  <si>
    <t xml:space="preserve">Selezione Zonale a squadre </t>
  </si>
  <si>
    <t>05/04/20120</t>
  </si>
  <si>
    <t>Regate  C1 IV Tappa Campionato Zonale Optimist</t>
  </si>
  <si>
    <t>Campionato Zonale Optimist IV Tappa</t>
  </si>
  <si>
    <t>Campionato Zonale Optimist V Tappa</t>
  </si>
  <si>
    <t>Regate  C1 V Tappa Campionato Zonale Optimist</t>
  </si>
  <si>
    <t>Campionato Zonale Optimist  V Tappa VI Trofeo Fabrizo Galli</t>
  </si>
  <si>
    <t>Regata C1 V Tappa Campionato Zonale Optimist</t>
  </si>
  <si>
    <t>Campionato Zonale Optimist VI Tappa Coppa Santa Lucia</t>
  </si>
  <si>
    <t>Regata C1 VI Tappa Campionato Zonale Optimist</t>
  </si>
  <si>
    <t>Regate  C1 V Tappa Campionato Zonale  420</t>
  </si>
  <si>
    <t>Campionato Zonale Classe 420 V Tappa</t>
  </si>
  <si>
    <t>Regate  C1 VI Tappa Campionato Zonale  420 e Regata di interesse zonale Laser e Finn</t>
  </si>
  <si>
    <t>Regata Internazionale di categoria A</t>
  </si>
  <si>
    <t>Regata C1 II Tappa Campionato Zonale Match Race</t>
  </si>
  <si>
    <t>Regata C1 I Tappa Campionato Zonale Match Race</t>
  </si>
  <si>
    <t>ORC Mini 650 Minialtura</t>
  </si>
  <si>
    <t>Campionato Zonale Meteor I Tappa Trofeo "Lucy"</t>
  </si>
  <si>
    <t>Regata di categoria C1  I Tappa Campionato Zonale Meteor</t>
  </si>
  <si>
    <t>Regata di categoria C1  II Tappa Campionato Zonale Meteor</t>
  </si>
  <si>
    <t>Campionato Zonale Meteor II Tappa  Trofeo "Alvaro Giusti"</t>
  </si>
  <si>
    <t>192 - GDV LNI Napoli                                                    1364 - GDVLNI Procida</t>
  </si>
  <si>
    <t>192 - GDV LNI Napoli                                         202 - Ass.Sport.Dil .Y.C.Isola d'Ischia</t>
  </si>
  <si>
    <t>Napoli - Ischia</t>
  </si>
  <si>
    <t>Regata Nazionale valida come I Tappa Campionato Zonale</t>
  </si>
  <si>
    <t>Regata Nazionale valida come II Tappa Campionato Zonale</t>
  </si>
  <si>
    <t>Campionato Zonale Classe Modelvela – Iom - IV Tappa  Trofeo "Arcobaleno"</t>
  </si>
  <si>
    <t>Regata C1 IV Tappa Campionato Zonale</t>
  </si>
  <si>
    <t>Regata C1 III Tappa Campionato Zonale</t>
  </si>
  <si>
    <t>Campionato Zonale Classe Modelvela – Iom III Tappa</t>
  </si>
  <si>
    <t>21/03/2020  22/03/2020</t>
  </si>
  <si>
    <t>Campionato Zonale Techno 293 I Tappa</t>
  </si>
  <si>
    <t xml:space="preserve">  26/04/2020</t>
  </si>
  <si>
    <t xml:space="preserve">Regate  C1 I Tappa Campionato Zonale Techno 293 </t>
  </si>
  <si>
    <t xml:space="preserve">Regate  C1 III Tappa Campionato Zonale   Laser </t>
  </si>
  <si>
    <t xml:space="preserve">Laser </t>
  </si>
  <si>
    <t xml:space="preserve">2026 - ASD Black Dolphin </t>
  </si>
  <si>
    <t xml:space="preserve">187 - C N Posillipo Ass Sport Dilett </t>
  </si>
  <si>
    <t>14/11/2020   15/11/2020</t>
  </si>
  <si>
    <t>1508 - GDV LNI Sorrento</t>
  </si>
  <si>
    <t>4° tappa Coppa Italia Formula Windsurfing 2020</t>
  </si>
  <si>
    <t>Formula Windsurfing</t>
  </si>
  <si>
    <t xml:space="preserve">17° Campionato Invernale di Vela d’Altura dell’Isola d’Ischia III Tappa
</t>
  </si>
  <si>
    <t>Rating FIV</t>
  </si>
  <si>
    <t>27/05/2020 31/05/2020</t>
  </si>
  <si>
    <t>Trofeo N.Rainis Regata a Rating FIV</t>
  </si>
  <si>
    <t>Trofeo Azimut Regata a Rating FIV</t>
  </si>
  <si>
    <t xml:space="preserve">Trofeo Paglioli Regata a Rating FIV </t>
  </si>
  <si>
    <t>TrofeoGolfo di Salerno Regata a Rating FIV</t>
  </si>
  <si>
    <t>Trofeo F. Gregorio Regata a Rating FIV</t>
  </si>
  <si>
    <t>Procida</t>
  </si>
  <si>
    <t xml:space="preserve">Campionato Homerus Martch Race per non vedenti </t>
  </si>
  <si>
    <t>Coppa Canottieri Irno Regata a rating FIV</t>
  </si>
  <si>
    <t xml:space="preserve"> 1364 - GDVLNI Procida</t>
  </si>
  <si>
    <t>Campionato Zonale Altura e Minialtura V edizione</t>
  </si>
  <si>
    <t>15/10/2020   18/10/2020</t>
  </si>
  <si>
    <t>Campionato Italiano a squadre</t>
  </si>
  <si>
    <t>Campionato Italiano Kite Foil Open 2 tappa</t>
  </si>
  <si>
    <t>Kiteboarding</t>
  </si>
  <si>
    <t>Veleggiata di Prinavera Regata a Rating FIV</t>
  </si>
  <si>
    <t>Veleggiata Due Costiere Regata a Rating FIV</t>
  </si>
  <si>
    <t>10° Veleggiata di San Matteo Regata a rating FIV</t>
  </si>
  <si>
    <t>IV Trofeo Match Race Trofeo  "Compagnia della Vela" II Tappa Campionato Zonale</t>
  </si>
  <si>
    <t>Campionato Zonale Match Race I Tappa Trofeo "Club Nautico della Vela"</t>
  </si>
  <si>
    <t>1224 - GDV LNI Pozzuoli                                       2389 - GDV LNI  Bacoli                                                1237 - CN Monte Procida Ass Sport Dil                                              1364 - GDVLNI Procida                                                                           1559 - GDV LNI Isola d'Ischia                                     2145 - Centro Sport Campano A.S.D</t>
  </si>
  <si>
    <t>Campionato Primaverile Circoli Nautici Campi Flegrei III Tappa</t>
  </si>
  <si>
    <t>Campionato Primaverile Circoli Nautici Campi Flegrei IV Tappa</t>
  </si>
  <si>
    <t>Campionato Primaverile Circoli Nautici Campi Flegrei V Tappa</t>
  </si>
  <si>
    <t>Campionato Primaverile Circoli Nautici Campi Flegrei VI Tappa</t>
  </si>
  <si>
    <t>1559 - GDV LNI Isola d'Ischia                               1224 - GDV LNI Pozzuoli                                       2389 - GDV LNI  Bacoli                                                1237 - CN Monte Procida Ass Sport Dil                                              1364 - GDVLNI Procida                                                                                                               2145 - Centro Sport Campano A.S.D</t>
  </si>
  <si>
    <t xml:space="preserve"> 2389 - GDV LNI  Bacoli                                                     1224 - GDV LNI Pozzuoli                                                                  1237 - CN Monte Procida Ass Sport Dil                                              1364 - GDVLNI Procida                                                                           1559 - GDV LNI Isola d'Ischia                                     2145 - Centro Sport Campano A.S.D</t>
  </si>
  <si>
    <t xml:space="preserve">1224 - GDV LNI Pozzuoli                </t>
  </si>
  <si>
    <t xml:space="preserve">Regata Primaverile a Rating FIV dei Campi Flegrei </t>
  </si>
  <si>
    <t xml:space="preserve">1559 - GDV LNI Isola d'Ischia     </t>
  </si>
  <si>
    <t xml:space="preserve">2389 - GDV LNI  Bacoli   </t>
  </si>
  <si>
    <t xml:space="preserve">1224 - GDV LNI Pozzuoli </t>
  </si>
  <si>
    <t xml:space="preserve">2145 - Centro Sport Campano A.S.D                                1224 - GDV LNI Pozzuoli                                                    2389 - GDV LNI  Bacoli                                                1237 - CN Monte Procida Ass Sport Dil                                              1364 - GDVLNI Procida                                                                           1559 - GDV LNI Isola d'Ischia                                     </t>
  </si>
  <si>
    <t>2145 - Centro Sport Campano A.S.D122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</si>
</sst>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 applyBorder="1"/>
    <xf numFmtId="0" fontId="18" fillId="0" borderId="10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10" xfId="0" applyBorder="1"/>
    <xf numFmtId="0" fontId="18" fillId="0" borderId="10" xfId="0" applyFont="1" applyFill="1" applyBorder="1" applyAlignment="1">
      <alignment wrapText="1"/>
    </xf>
    <xf numFmtId="0" fontId="18" fillId="0" borderId="10" xfId="0" applyFont="1" applyBorder="1" applyAlignment="1">
      <alignment horizontal="center" vertical="center" wrapText="1"/>
    </xf>
    <xf numFmtId="0" fontId="18" fillId="34" borderId="10" xfId="0" applyFont="1" applyFill="1" applyBorder="1" applyAlignment="1">
      <alignment wrapText="1"/>
    </xf>
    <xf numFmtId="0" fontId="0" fillId="34" borderId="0" xfId="0" applyFill="1"/>
    <xf numFmtId="0" fontId="0" fillId="0" borderId="10" xfId="0" applyFill="1" applyBorder="1"/>
    <xf numFmtId="14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11" xfId="0" applyFont="1" applyFill="1" applyBorder="1" applyAlignment="1">
      <alignment wrapText="1"/>
    </xf>
    <xf numFmtId="14" fontId="18" fillId="0" borderId="11" xfId="0" applyNumberFormat="1" applyFont="1" applyFill="1" applyBorder="1" applyAlignment="1">
      <alignment horizontal="center" vertical="center" wrapText="1"/>
    </xf>
    <xf numFmtId="0" fontId="0" fillId="34" borderId="10" xfId="0" applyFill="1" applyBorder="1"/>
    <xf numFmtId="0" fontId="18" fillId="34" borderId="10" xfId="0" applyFont="1" applyFill="1" applyBorder="1" applyAlignment="1">
      <alignment horizontal="left" vertical="center" wrapText="1"/>
    </xf>
    <xf numFmtId="0" fontId="18" fillId="34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wrapText="1"/>
    </xf>
    <xf numFmtId="14" fontId="18" fillId="34" borderId="10" xfId="0" applyNumberFormat="1" applyFont="1" applyFill="1" applyBorder="1" applyAlignment="1">
      <alignment horizontal="center" vertical="center" wrapText="1"/>
    </xf>
    <xf numFmtId="14" fontId="18" fillId="34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justify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14" fontId="18" fillId="0" borderId="1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0" xfId="0" applyFont="1" applyBorder="1" applyAlignment="1">
      <alignment wrapText="1"/>
    </xf>
    <xf numFmtId="0" fontId="18" fillId="0" borderId="10" xfId="0" applyFont="1" applyFill="1" applyBorder="1" applyAlignment="1">
      <alignment horizontal="center" wrapText="1"/>
    </xf>
    <xf numFmtId="14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wrapText="1"/>
    </xf>
    <xf numFmtId="0" fontId="21" fillId="0" borderId="0" xfId="0" applyFont="1" applyFill="1"/>
    <xf numFmtId="0" fontId="0" fillId="0" borderId="10" xfId="0" applyFill="1" applyBorder="1" applyAlignment="1">
      <alignment wrapText="1"/>
    </xf>
    <xf numFmtId="0" fontId="18" fillId="34" borderId="10" xfId="0" applyFont="1" applyFill="1" applyBorder="1" applyAlignment="1">
      <alignment horizontal="justify" vertical="center" wrapText="1"/>
    </xf>
    <xf numFmtId="0" fontId="18" fillId="0" borderId="10" xfId="0" applyFont="1" applyBorder="1" applyAlignment="1">
      <alignment wrapText="1"/>
    </xf>
    <xf numFmtId="49" fontId="20" fillId="33" borderId="12" xfId="0" applyNumberFormat="1" applyFont="1" applyFill="1" applyBorder="1" applyAlignment="1">
      <alignment horizontal="center" vertical="center" wrapText="1"/>
    </xf>
    <xf numFmtId="49" fontId="20" fillId="33" borderId="13" xfId="0" applyNumberFormat="1" applyFont="1" applyFill="1" applyBorder="1" applyAlignment="1">
      <alignment horizontal="center" vertical="center" wrapText="1"/>
    </xf>
    <xf numFmtId="49" fontId="20" fillId="33" borderId="14" xfId="0" applyNumberFormat="1" applyFont="1" applyFill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0" fontId="0" fillId="33" borderId="10" xfId="0" applyFill="1" applyBorder="1" applyAlignment="1"/>
    <xf numFmtId="0" fontId="0" fillId="33" borderId="13" xfId="0" applyFill="1" applyBorder="1" applyAlignment="1"/>
    <xf numFmtId="0" fontId="0" fillId="33" borderId="14" xfId="0" applyFill="1" applyBorder="1" applyAlignment="1"/>
    <xf numFmtId="0" fontId="0" fillId="0" borderId="10" xfId="0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34" borderId="10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177"/>
  <sheetViews>
    <sheetView showGridLines="0" tabSelected="1" workbookViewId="0">
      <selection activeCell="C52" sqref="C52"/>
    </sheetView>
  </sheetViews>
  <sheetFormatPr defaultRowHeight="15"/>
  <cols>
    <col min="1" max="1" width="3.7109375" customWidth="1"/>
    <col min="2" max="2" width="15.5703125" style="23" customWidth="1"/>
    <col min="3" max="3" width="36.5703125" style="23" bestFit="1" customWidth="1"/>
    <col min="4" max="4" width="20.85546875" style="23" bestFit="1" customWidth="1"/>
    <col min="5" max="5" width="19.5703125" style="50" bestFit="1" customWidth="1"/>
    <col min="6" max="6" width="22.28515625" style="23" customWidth="1"/>
    <col min="7" max="7" width="36.5703125" style="1" bestFit="1" customWidth="1"/>
    <col min="8" max="8" width="12.28515625" customWidth="1"/>
  </cols>
  <sheetData>
    <row r="1" spans="1:7">
      <c r="A1" t="s">
        <v>89</v>
      </c>
      <c r="B1" s="3" t="s">
        <v>103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88</v>
      </c>
    </row>
    <row r="2" spans="1:7" ht="15" hidden="1" customHeight="1">
      <c r="A2" s="42" t="s">
        <v>105</v>
      </c>
      <c r="B2" s="43"/>
      <c r="C2" s="43"/>
      <c r="D2" s="43"/>
      <c r="E2" s="43"/>
      <c r="F2" s="43"/>
      <c r="G2" s="43"/>
    </row>
    <row r="3" spans="1:7" s="12" customFormat="1" ht="39.75" hidden="1" customHeight="1">
      <c r="A3" s="9" t="e">
        <f>#REF!+1</f>
        <v>#REF!</v>
      </c>
      <c r="B3" s="10">
        <v>43842</v>
      </c>
      <c r="C3" s="25" t="s">
        <v>247</v>
      </c>
      <c r="D3" s="11" t="s">
        <v>109</v>
      </c>
      <c r="E3" s="5" t="s">
        <v>7</v>
      </c>
      <c r="F3" s="11" t="s">
        <v>8</v>
      </c>
      <c r="G3" s="2" t="s">
        <v>9</v>
      </c>
    </row>
    <row r="4" spans="1:7" s="12" customFormat="1" ht="39.75" hidden="1" customHeight="1">
      <c r="A4" s="9" t="e">
        <f t="shared" ref="A4:A6" si="0">A3+1</f>
        <v>#REF!</v>
      </c>
      <c r="B4" s="10">
        <v>43849</v>
      </c>
      <c r="C4" s="25" t="s">
        <v>226</v>
      </c>
      <c r="D4" s="11" t="s">
        <v>109</v>
      </c>
      <c r="E4" s="5" t="s">
        <v>99</v>
      </c>
      <c r="F4" s="11" t="s">
        <v>48</v>
      </c>
      <c r="G4" s="2" t="s">
        <v>13</v>
      </c>
    </row>
    <row r="5" spans="1:7" s="8" customFormat="1" ht="39.75" hidden="1" customHeight="1">
      <c r="A5" s="15" t="e">
        <f t="shared" si="0"/>
        <v>#REF!</v>
      </c>
      <c r="B5" s="19">
        <v>43849</v>
      </c>
      <c r="C5" s="37" t="s">
        <v>347</v>
      </c>
      <c r="D5" s="17" t="s">
        <v>108</v>
      </c>
      <c r="E5" s="7" t="s">
        <v>345</v>
      </c>
      <c r="F5" s="17" t="s">
        <v>48</v>
      </c>
      <c r="G5" s="16" t="s">
        <v>13</v>
      </c>
    </row>
    <row r="6" spans="1:7" s="12" customFormat="1" ht="39.75" hidden="1" customHeight="1">
      <c r="A6" s="9" t="e">
        <f t="shared" si="0"/>
        <v>#REF!</v>
      </c>
      <c r="B6" s="10">
        <v>43849</v>
      </c>
      <c r="C6" s="25" t="s">
        <v>93</v>
      </c>
      <c r="D6" s="11" t="s">
        <v>109</v>
      </c>
      <c r="E6" s="5" t="s">
        <v>99</v>
      </c>
      <c r="F6" s="11" t="s">
        <v>4</v>
      </c>
      <c r="G6" s="2" t="s">
        <v>91</v>
      </c>
    </row>
    <row r="7" spans="1:7" s="12" customFormat="1" ht="44.1" hidden="1" customHeight="1">
      <c r="A7" s="9" t="e">
        <f>#REF!+1</f>
        <v>#REF!</v>
      </c>
      <c r="B7" s="10">
        <v>43856</v>
      </c>
      <c r="C7" s="25" t="s">
        <v>90</v>
      </c>
      <c r="D7" s="11" t="s">
        <v>109</v>
      </c>
      <c r="E7" s="5" t="s">
        <v>7</v>
      </c>
      <c r="F7" s="11" t="s">
        <v>8</v>
      </c>
      <c r="G7" s="2" t="s">
        <v>9</v>
      </c>
    </row>
    <row r="8" spans="1:7" ht="15.75" hidden="1" customHeight="1">
      <c r="A8" s="39" t="s">
        <v>106</v>
      </c>
      <c r="B8" s="44"/>
      <c r="C8" s="44"/>
      <c r="D8" s="44"/>
      <c r="E8" s="44"/>
      <c r="F8" s="44"/>
      <c r="G8" s="45"/>
    </row>
    <row r="9" spans="1:7" s="12" customFormat="1" ht="25.5" hidden="1">
      <c r="A9" s="9">
        <v>11</v>
      </c>
      <c r="B9" s="10">
        <v>43863</v>
      </c>
      <c r="C9" s="25" t="s">
        <v>92</v>
      </c>
      <c r="D9" s="11" t="s">
        <v>109</v>
      </c>
      <c r="E9" s="5" t="s">
        <v>99</v>
      </c>
      <c r="F9" s="11" t="s">
        <v>4</v>
      </c>
      <c r="G9" s="2" t="s">
        <v>16</v>
      </c>
    </row>
    <row r="10" spans="1:7" s="12" customFormat="1" ht="38.25" hidden="1">
      <c r="A10" s="9">
        <f>A9+1</f>
        <v>12</v>
      </c>
      <c r="B10" s="10">
        <v>43863</v>
      </c>
      <c r="C10" s="25" t="s">
        <v>227</v>
      </c>
      <c r="D10" s="11" t="s">
        <v>109</v>
      </c>
      <c r="E10" s="5" t="s">
        <v>99</v>
      </c>
      <c r="F10" s="11" t="s">
        <v>48</v>
      </c>
      <c r="G10" s="2" t="s">
        <v>228</v>
      </c>
    </row>
    <row r="11" spans="1:7" s="8" customFormat="1" ht="24.75" hidden="1" customHeight="1">
      <c r="A11" s="15">
        <f t="shared" ref="A11:A21" si="1">A10+1</f>
        <v>13</v>
      </c>
      <c r="B11" s="19">
        <v>43863</v>
      </c>
      <c r="C11" s="37" t="s">
        <v>348</v>
      </c>
      <c r="D11" s="17" t="s">
        <v>108</v>
      </c>
      <c r="E11" s="7" t="s">
        <v>345</v>
      </c>
      <c r="F11" s="11" t="s">
        <v>48</v>
      </c>
      <c r="G11" s="16" t="s">
        <v>228</v>
      </c>
    </row>
    <row r="12" spans="1:7" s="12" customFormat="1" ht="44.1" hidden="1" customHeight="1">
      <c r="A12" s="9" t="e">
        <f>#REF!+1</f>
        <v>#REF!</v>
      </c>
      <c r="B12" s="10">
        <v>43870</v>
      </c>
      <c r="C12" s="25" t="s">
        <v>344</v>
      </c>
      <c r="D12" s="11" t="s">
        <v>109</v>
      </c>
      <c r="E12" s="5" t="s">
        <v>7</v>
      </c>
      <c r="F12" s="11" t="s">
        <v>8</v>
      </c>
      <c r="G12" s="2" t="s">
        <v>9</v>
      </c>
    </row>
    <row r="13" spans="1:7" s="8" customFormat="1" ht="44.1" hidden="1" customHeight="1">
      <c r="A13" s="15" t="e">
        <f t="shared" si="1"/>
        <v>#REF!</v>
      </c>
      <c r="B13" s="19">
        <v>43870</v>
      </c>
      <c r="C13" s="37" t="s">
        <v>229</v>
      </c>
      <c r="D13" s="17" t="s">
        <v>109</v>
      </c>
      <c r="E13" s="7" t="s">
        <v>99</v>
      </c>
      <c r="F13" s="11" t="s">
        <v>48</v>
      </c>
      <c r="G13" s="16" t="s">
        <v>19</v>
      </c>
    </row>
    <row r="14" spans="1:7" s="8" customFormat="1" ht="44.1" hidden="1" customHeight="1">
      <c r="A14" s="15" t="e">
        <f t="shared" si="1"/>
        <v>#REF!</v>
      </c>
      <c r="B14" s="19">
        <v>43870</v>
      </c>
      <c r="C14" s="37" t="s">
        <v>349</v>
      </c>
      <c r="D14" s="17" t="s">
        <v>108</v>
      </c>
      <c r="E14" s="7" t="s">
        <v>345</v>
      </c>
      <c r="F14" s="11" t="s">
        <v>48</v>
      </c>
      <c r="G14" s="16" t="s">
        <v>19</v>
      </c>
    </row>
    <row r="15" spans="1:7" s="8" customFormat="1" ht="44.1" hidden="1" customHeight="1">
      <c r="A15" s="15" t="e">
        <f t="shared" si="1"/>
        <v>#REF!</v>
      </c>
      <c r="B15" s="19">
        <v>43876</v>
      </c>
      <c r="C15" s="37" t="s">
        <v>230</v>
      </c>
      <c r="D15" s="17" t="s">
        <v>109</v>
      </c>
      <c r="E15" s="7" t="s">
        <v>99</v>
      </c>
      <c r="F15" s="11" t="s">
        <v>20</v>
      </c>
      <c r="G15" s="16" t="s">
        <v>21</v>
      </c>
    </row>
    <row r="16" spans="1:7" s="8" customFormat="1" ht="44.1" hidden="1" customHeight="1">
      <c r="A16" s="15" t="e">
        <f t="shared" si="1"/>
        <v>#REF!</v>
      </c>
      <c r="B16" s="19">
        <v>43876</v>
      </c>
      <c r="C16" s="37" t="s">
        <v>351</v>
      </c>
      <c r="D16" s="17" t="s">
        <v>108</v>
      </c>
      <c r="E16" s="7" t="s">
        <v>345</v>
      </c>
      <c r="F16" s="11" t="s">
        <v>48</v>
      </c>
      <c r="G16" s="16" t="s">
        <v>21</v>
      </c>
    </row>
    <row r="17" spans="1:7" s="8" customFormat="1" ht="44.1" hidden="1" customHeight="1">
      <c r="A17" s="15" t="e">
        <f t="shared" si="1"/>
        <v>#REF!</v>
      </c>
      <c r="B17" s="20">
        <v>43877</v>
      </c>
      <c r="C17" s="37" t="s">
        <v>94</v>
      </c>
      <c r="D17" s="17" t="s">
        <v>109</v>
      </c>
      <c r="E17" s="18" t="s">
        <v>99</v>
      </c>
      <c r="F17" s="11" t="s">
        <v>22</v>
      </c>
      <c r="G17" s="16" t="s">
        <v>23</v>
      </c>
    </row>
    <row r="18" spans="1:7" s="8" customFormat="1" ht="44.1" hidden="1" customHeight="1">
      <c r="A18" s="15" t="e">
        <f t="shared" si="1"/>
        <v>#REF!</v>
      </c>
      <c r="B18" s="20">
        <v>43877</v>
      </c>
      <c r="C18" s="37" t="s">
        <v>231</v>
      </c>
      <c r="D18" s="17" t="s">
        <v>109</v>
      </c>
      <c r="E18" s="7" t="s">
        <v>99</v>
      </c>
      <c r="F18" s="11" t="s">
        <v>48</v>
      </c>
      <c r="G18" s="16" t="s">
        <v>241</v>
      </c>
    </row>
    <row r="19" spans="1:7" s="8" customFormat="1" ht="44.1" hidden="1" customHeight="1">
      <c r="A19" s="15" t="e">
        <f t="shared" si="1"/>
        <v>#REF!</v>
      </c>
      <c r="B19" s="20">
        <v>43512</v>
      </c>
      <c r="C19" s="37" t="s">
        <v>350</v>
      </c>
      <c r="D19" s="17" t="s">
        <v>108</v>
      </c>
      <c r="E19" s="7" t="s">
        <v>345</v>
      </c>
      <c r="F19" s="11" t="s">
        <v>48</v>
      </c>
      <c r="G19" s="16" t="s">
        <v>241</v>
      </c>
    </row>
    <row r="20" spans="1:7" s="8" customFormat="1" ht="44.1" hidden="1" customHeight="1">
      <c r="A20" s="15" t="e">
        <f t="shared" si="1"/>
        <v>#REF!</v>
      </c>
      <c r="B20" s="19">
        <v>43884</v>
      </c>
      <c r="C20" s="37" t="s">
        <v>95</v>
      </c>
      <c r="D20" s="17" t="s">
        <v>109</v>
      </c>
      <c r="E20" s="7" t="s">
        <v>7</v>
      </c>
      <c r="F20" s="11" t="s">
        <v>8</v>
      </c>
      <c r="G20" s="16" t="s">
        <v>9</v>
      </c>
    </row>
    <row r="21" spans="1:7" s="8" customFormat="1" ht="44.1" hidden="1" customHeight="1">
      <c r="A21" s="15" t="e">
        <f t="shared" si="1"/>
        <v>#REF!</v>
      </c>
      <c r="B21" s="19">
        <v>43884</v>
      </c>
      <c r="C21" s="37" t="s">
        <v>249</v>
      </c>
      <c r="D21" s="17" t="s">
        <v>109</v>
      </c>
      <c r="E21" s="7" t="s">
        <v>253</v>
      </c>
      <c r="F21" s="11" t="s">
        <v>38</v>
      </c>
      <c r="G21" s="16" t="s">
        <v>25</v>
      </c>
    </row>
    <row r="22" spans="1:7" s="12" customFormat="1" ht="15" hidden="1" customHeight="1">
      <c r="A22" s="39" t="s">
        <v>107</v>
      </c>
      <c r="B22" s="44"/>
      <c r="C22" s="44"/>
      <c r="D22" s="44"/>
      <c r="E22" s="44"/>
      <c r="F22" s="44"/>
      <c r="G22" s="45"/>
    </row>
    <row r="23" spans="1:7" s="12" customFormat="1" ht="38.25" hidden="1">
      <c r="A23" s="9">
        <v>26</v>
      </c>
      <c r="B23" s="14">
        <v>43891</v>
      </c>
      <c r="C23" s="25" t="s">
        <v>233</v>
      </c>
      <c r="D23" s="11" t="s">
        <v>109</v>
      </c>
      <c r="E23" s="5" t="s">
        <v>99</v>
      </c>
      <c r="F23" s="11" t="s">
        <v>48</v>
      </c>
      <c r="G23" s="2" t="s">
        <v>232</v>
      </c>
    </row>
    <row r="24" spans="1:7" s="12" customFormat="1" ht="24" hidden="1" customHeight="1">
      <c r="A24" s="9">
        <v>27</v>
      </c>
      <c r="B24" s="14">
        <v>43891</v>
      </c>
      <c r="C24" s="25" t="s">
        <v>354</v>
      </c>
      <c r="D24" s="17" t="s">
        <v>108</v>
      </c>
      <c r="E24" s="7" t="s">
        <v>345</v>
      </c>
      <c r="F24" s="17" t="s">
        <v>48</v>
      </c>
      <c r="G24" s="2" t="s">
        <v>232</v>
      </c>
    </row>
    <row r="25" spans="1:7" s="12" customFormat="1" ht="42" hidden="1" customHeight="1">
      <c r="A25" s="9">
        <v>28</v>
      </c>
      <c r="B25" s="14">
        <v>43891</v>
      </c>
      <c r="C25" s="25" t="s">
        <v>234</v>
      </c>
      <c r="D25" s="11" t="s">
        <v>109</v>
      </c>
      <c r="E25" s="5" t="s">
        <v>102</v>
      </c>
      <c r="F25" s="11" t="s">
        <v>4</v>
      </c>
      <c r="G25" s="2" t="s">
        <v>101</v>
      </c>
    </row>
    <row r="26" spans="1:7" s="12" customFormat="1" ht="25.5" hidden="1">
      <c r="A26" s="9">
        <f t="shared" ref="A26:A37" si="2">A25+1</f>
        <v>29</v>
      </c>
      <c r="B26" s="14">
        <v>43897</v>
      </c>
      <c r="C26" s="25" t="s">
        <v>235</v>
      </c>
      <c r="D26" s="11" t="s">
        <v>109</v>
      </c>
      <c r="E26" s="5" t="s">
        <v>102</v>
      </c>
      <c r="F26" s="11" t="s">
        <v>4</v>
      </c>
      <c r="G26" s="2" t="s">
        <v>237</v>
      </c>
    </row>
    <row r="27" spans="1:7" s="12" customFormat="1" ht="38.25" hidden="1">
      <c r="A27" s="9">
        <f t="shared" si="2"/>
        <v>30</v>
      </c>
      <c r="B27" s="14">
        <v>43898</v>
      </c>
      <c r="C27" s="25" t="s">
        <v>236</v>
      </c>
      <c r="D27" s="11" t="s">
        <v>109</v>
      </c>
      <c r="E27" s="5" t="s">
        <v>102</v>
      </c>
      <c r="F27" s="11" t="s">
        <v>4</v>
      </c>
      <c r="G27" s="2" t="s">
        <v>237</v>
      </c>
    </row>
    <row r="28" spans="1:7" s="12" customFormat="1" ht="38.25">
      <c r="A28" s="9">
        <v>31</v>
      </c>
      <c r="B28" s="14">
        <v>43898</v>
      </c>
      <c r="C28" s="25" t="s">
        <v>271</v>
      </c>
      <c r="D28" s="11" t="s">
        <v>246</v>
      </c>
      <c r="E28" s="31" t="s">
        <v>191</v>
      </c>
      <c r="F28" s="11" t="s">
        <v>60</v>
      </c>
      <c r="G28" s="2" t="s">
        <v>193</v>
      </c>
    </row>
    <row r="29" spans="1:7" s="12" customFormat="1" ht="25.5" hidden="1">
      <c r="A29" s="9">
        <f t="shared" si="2"/>
        <v>32</v>
      </c>
      <c r="B29" s="10">
        <v>43898</v>
      </c>
      <c r="C29" s="25" t="s">
        <v>250</v>
      </c>
      <c r="D29" s="11" t="s">
        <v>109</v>
      </c>
      <c r="E29" s="5" t="s">
        <v>253</v>
      </c>
      <c r="F29" s="11" t="s">
        <v>22</v>
      </c>
      <c r="G29" s="2" t="s">
        <v>29</v>
      </c>
    </row>
    <row r="30" spans="1:7" s="12" customFormat="1" ht="38.25">
      <c r="A30" s="9">
        <v>33</v>
      </c>
      <c r="B30" s="10">
        <v>43905</v>
      </c>
      <c r="C30" s="25" t="s">
        <v>333</v>
      </c>
      <c r="D30" s="11" t="s">
        <v>335</v>
      </c>
      <c r="E30" s="11" t="s">
        <v>27</v>
      </c>
      <c r="F30" s="24" t="s">
        <v>4</v>
      </c>
      <c r="G30" s="2" t="s">
        <v>339</v>
      </c>
    </row>
    <row r="31" spans="1:7" s="12" customFormat="1" ht="75" hidden="1" customHeight="1">
      <c r="A31" s="9">
        <f t="shared" si="2"/>
        <v>34</v>
      </c>
      <c r="B31" s="10">
        <v>43905</v>
      </c>
      <c r="C31" s="25" t="s">
        <v>243</v>
      </c>
      <c r="D31" s="11" t="s">
        <v>109</v>
      </c>
      <c r="E31" s="5" t="s">
        <v>7</v>
      </c>
      <c r="F31" s="11" t="s">
        <v>30</v>
      </c>
      <c r="G31" s="2" t="s">
        <v>366</v>
      </c>
    </row>
    <row r="32" spans="1:7" s="12" customFormat="1" ht="75" hidden="1" customHeight="1">
      <c r="A32" s="9">
        <v>35</v>
      </c>
      <c r="B32" s="10">
        <v>43905</v>
      </c>
      <c r="C32" s="25" t="s">
        <v>374</v>
      </c>
      <c r="D32" s="11" t="s">
        <v>108</v>
      </c>
      <c r="E32" s="5" t="s">
        <v>345</v>
      </c>
      <c r="F32" s="11" t="s">
        <v>30</v>
      </c>
      <c r="G32" s="2" t="s">
        <v>373</v>
      </c>
    </row>
    <row r="33" spans="1:7" s="12" customFormat="1" ht="28.5" customHeight="1">
      <c r="A33" s="9">
        <v>36</v>
      </c>
      <c r="B33" s="11" t="s">
        <v>141</v>
      </c>
      <c r="C33" s="25" t="s">
        <v>326</v>
      </c>
      <c r="D33" s="11" t="s">
        <v>299</v>
      </c>
      <c r="E33" s="31" t="s">
        <v>10</v>
      </c>
      <c r="F33" s="11" t="s">
        <v>142</v>
      </c>
      <c r="G33" s="2" t="s">
        <v>341</v>
      </c>
    </row>
    <row r="34" spans="1:7" s="12" customFormat="1" ht="28.5" hidden="1" customHeight="1">
      <c r="A34" s="9">
        <f t="shared" si="2"/>
        <v>37</v>
      </c>
      <c r="B34" s="10">
        <v>43912</v>
      </c>
      <c r="C34" s="25" t="s">
        <v>251</v>
      </c>
      <c r="D34" s="11" t="s">
        <v>109</v>
      </c>
      <c r="E34" s="5" t="s">
        <v>253</v>
      </c>
      <c r="F34" s="11" t="s">
        <v>110</v>
      </c>
      <c r="G34" s="2" t="s">
        <v>34</v>
      </c>
    </row>
    <row r="35" spans="1:7" s="12" customFormat="1" ht="28.5" customHeight="1">
      <c r="A35" s="9">
        <v>38</v>
      </c>
      <c r="B35" s="11" t="s">
        <v>332</v>
      </c>
      <c r="C35" s="25" t="s">
        <v>96</v>
      </c>
      <c r="D35" s="11" t="s">
        <v>336</v>
      </c>
      <c r="E35" s="31" t="s">
        <v>337</v>
      </c>
      <c r="F35" s="11" t="s">
        <v>4</v>
      </c>
      <c r="G35" s="2" t="s">
        <v>28</v>
      </c>
    </row>
    <row r="36" spans="1:7" s="12" customFormat="1" ht="25.5" hidden="1">
      <c r="A36" s="9">
        <f t="shared" si="2"/>
        <v>39</v>
      </c>
      <c r="B36" s="10">
        <v>43912</v>
      </c>
      <c r="C36" s="25" t="s">
        <v>242</v>
      </c>
      <c r="D36" s="11" t="s">
        <v>109</v>
      </c>
      <c r="E36" s="5" t="s">
        <v>99</v>
      </c>
      <c r="F36" s="11" t="s">
        <v>20</v>
      </c>
      <c r="G36" s="2" t="s">
        <v>21</v>
      </c>
    </row>
    <row r="37" spans="1:7" s="12" customFormat="1" ht="29.25" hidden="1" customHeight="1">
      <c r="A37" s="9">
        <f t="shared" si="2"/>
        <v>40</v>
      </c>
      <c r="B37" s="10" t="s">
        <v>104</v>
      </c>
      <c r="C37" s="25" t="s">
        <v>244</v>
      </c>
      <c r="D37" s="11" t="s">
        <v>109</v>
      </c>
      <c r="E37" s="5" t="s">
        <v>318</v>
      </c>
      <c r="F37" s="11" t="s">
        <v>11</v>
      </c>
      <c r="G37" s="2" t="s">
        <v>12</v>
      </c>
    </row>
    <row r="38" spans="1:7" s="12" customFormat="1" ht="29.25" hidden="1" customHeight="1">
      <c r="A38" s="9">
        <v>41</v>
      </c>
      <c r="B38" s="10">
        <v>43919</v>
      </c>
      <c r="C38" s="25" t="s">
        <v>374</v>
      </c>
      <c r="D38" s="11" t="s">
        <v>108</v>
      </c>
      <c r="E38" s="5" t="s">
        <v>345</v>
      </c>
      <c r="F38" s="11" t="s">
        <v>30</v>
      </c>
      <c r="G38" s="2" t="s">
        <v>375</v>
      </c>
    </row>
    <row r="39" spans="1:7" s="12" customFormat="1" ht="75" hidden="1" customHeight="1">
      <c r="A39" s="9">
        <v>42</v>
      </c>
      <c r="B39" s="10">
        <v>43919</v>
      </c>
      <c r="C39" s="25" t="s">
        <v>245</v>
      </c>
      <c r="D39" s="11" t="s">
        <v>109</v>
      </c>
      <c r="E39" s="5" t="s">
        <v>100</v>
      </c>
      <c r="F39" s="11" t="s">
        <v>8</v>
      </c>
      <c r="G39" s="2" t="s">
        <v>371</v>
      </c>
    </row>
    <row r="40" spans="1:7" hidden="1">
      <c r="A40" s="39" t="s">
        <v>111</v>
      </c>
      <c r="B40" s="44"/>
      <c r="C40" s="44"/>
      <c r="D40" s="44"/>
      <c r="E40" s="44"/>
      <c r="F40" s="44"/>
      <c r="G40" s="45"/>
    </row>
    <row r="41" spans="1:7" s="12" customFormat="1" ht="38.25" hidden="1">
      <c r="A41" s="9">
        <v>43</v>
      </c>
      <c r="B41" s="10" t="s">
        <v>113</v>
      </c>
      <c r="C41" s="25" t="s">
        <v>112</v>
      </c>
      <c r="D41" s="11" t="s">
        <v>109</v>
      </c>
      <c r="E41" s="5" t="s">
        <v>253</v>
      </c>
      <c r="F41" s="11" t="s">
        <v>4</v>
      </c>
      <c r="G41" s="5" t="s">
        <v>323</v>
      </c>
    </row>
    <row r="42" spans="1:7" s="12" customFormat="1" ht="25.5">
      <c r="A42" s="9">
        <v>44</v>
      </c>
      <c r="B42" s="10" t="s">
        <v>113</v>
      </c>
      <c r="C42" s="25" t="s">
        <v>293</v>
      </c>
      <c r="D42" s="11" t="s">
        <v>294</v>
      </c>
      <c r="E42" s="31" t="s">
        <v>67</v>
      </c>
      <c r="F42" s="11" t="s">
        <v>273</v>
      </c>
      <c r="G42" s="2" t="s">
        <v>273</v>
      </c>
    </row>
    <row r="43" spans="1:7" s="12" customFormat="1" ht="38.25">
      <c r="A43" s="9">
        <v>45</v>
      </c>
      <c r="B43" s="10" t="s">
        <v>303</v>
      </c>
      <c r="C43" s="25" t="s">
        <v>305</v>
      </c>
      <c r="D43" s="11" t="s">
        <v>304</v>
      </c>
      <c r="E43" s="11" t="s">
        <v>6</v>
      </c>
      <c r="F43" s="11" t="s">
        <v>22</v>
      </c>
      <c r="G43" s="16" t="s">
        <v>23</v>
      </c>
    </row>
    <row r="44" spans="1:7" s="12" customFormat="1" ht="24" hidden="1" customHeight="1">
      <c r="A44" s="9">
        <f t="shared" ref="A44:A57" si="3">A43+1</f>
        <v>46</v>
      </c>
      <c r="B44" s="10">
        <v>43926</v>
      </c>
      <c r="C44" s="25" t="s">
        <v>31</v>
      </c>
      <c r="D44" s="11" t="s">
        <v>32</v>
      </c>
      <c r="E44" s="11" t="s">
        <v>17</v>
      </c>
      <c r="F44" s="11" t="s">
        <v>20</v>
      </c>
      <c r="G44" s="5" t="s">
        <v>21</v>
      </c>
    </row>
    <row r="45" spans="1:7" s="12" customFormat="1" ht="27.75" hidden="1" customHeight="1">
      <c r="A45" s="9">
        <f t="shared" si="3"/>
        <v>47</v>
      </c>
      <c r="B45" s="10">
        <v>43925</v>
      </c>
      <c r="C45" s="25" t="s">
        <v>252</v>
      </c>
      <c r="D45" s="11" t="s">
        <v>109</v>
      </c>
      <c r="E45" s="5" t="s">
        <v>253</v>
      </c>
      <c r="F45" s="11" t="s">
        <v>8</v>
      </c>
      <c r="G45" s="5" t="s">
        <v>9</v>
      </c>
    </row>
    <row r="46" spans="1:7" s="12" customFormat="1" ht="29.25" hidden="1" customHeight="1">
      <c r="A46" s="9">
        <f t="shared" si="3"/>
        <v>48</v>
      </c>
      <c r="B46" s="10">
        <v>43926</v>
      </c>
      <c r="C46" s="25" t="s">
        <v>35</v>
      </c>
      <c r="D46" s="11" t="s">
        <v>109</v>
      </c>
      <c r="E46" s="5" t="s">
        <v>253</v>
      </c>
      <c r="F46" s="11" t="s">
        <v>20</v>
      </c>
      <c r="G46" s="5" t="s">
        <v>21</v>
      </c>
    </row>
    <row r="47" spans="1:7" s="12" customFormat="1" ht="25.5" hidden="1">
      <c r="A47" s="9">
        <f t="shared" si="3"/>
        <v>49</v>
      </c>
      <c r="B47" s="10">
        <v>43933</v>
      </c>
      <c r="C47" s="25" t="s">
        <v>37</v>
      </c>
      <c r="D47" s="11" t="s">
        <v>109</v>
      </c>
      <c r="E47" s="5" t="s">
        <v>253</v>
      </c>
      <c r="F47" s="11" t="s">
        <v>38</v>
      </c>
      <c r="G47" s="5" t="s">
        <v>39</v>
      </c>
    </row>
    <row r="48" spans="1:7" s="12" customFormat="1" ht="25.5" hidden="1">
      <c r="A48" s="9">
        <v>50</v>
      </c>
      <c r="B48" s="10" t="s">
        <v>114</v>
      </c>
      <c r="C48" s="25" t="s">
        <v>374</v>
      </c>
      <c r="D48" s="11" t="s">
        <v>108</v>
      </c>
      <c r="E48" s="5" t="s">
        <v>345</v>
      </c>
      <c r="F48" s="11" t="s">
        <v>40</v>
      </c>
      <c r="G48" s="5" t="s">
        <v>376</v>
      </c>
    </row>
    <row r="49" spans="1:7" s="12" customFormat="1" ht="75" hidden="1" customHeight="1">
      <c r="A49" s="9">
        <v>51</v>
      </c>
      <c r="B49" s="10" t="s">
        <v>114</v>
      </c>
      <c r="C49" s="25" t="s">
        <v>367</v>
      </c>
      <c r="D49" s="11" t="s">
        <v>109</v>
      </c>
      <c r="E49" s="5" t="s">
        <v>253</v>
      </c>
      <c r="F49" s="11" t="s">
        <v>40</v>
      </c>
      <c r="G49" s="2" t="s">
        <v>372</v>
      </c>
    </row>
    <row r="50" spans="1:7" s="12" customFormat="1" hidden="1">
      <c r="A50" s="9">
        <f t="shared" si="3"/>
        <v>52</v>
      </c>
      <c r="B50" s="10">
        <v>43940</v>
      </c>
      <c r="C50" s="25" t="s">
        <v>31</v>
      </c>
      <c r="D50" s="11" t="s">
        <v>32</v>
      </c>
      <c r="E50" s="11" t="s">
        <v>17</v>
      </c>
      <c r="F50" s="11" t="s">
        <v>20</v>
      </c>
      <c r="G50" s="5" t="s">
        <v>21</v>
      </c>
    </row>
    <row r="51" spans="1:7" s="12" customFormat="1" ht="27.75" hidden="1" customHeight="1">
      <c r="A51" s="9">
        <f t="shared" si="3"/>
        <v>53</v>
      </c>
      <c r="B51" s="10">
        <v>43940</v>
      </c>
      <c r="C51" s="25" t="s">
        <v>255</v>
      </c>
      <c r="D51" s="11" t="s">
        <v>109</v>
      </c>
      <c r="E51" s="5" t="s">
        <v>253</v>
      </c>
      <c r="F51" s="11" t="s">
        <v>115</v>
      </c>
      <c r="G51" s="5" t="s">
        <v>254</v>
      </c>
    </row>
    <row r="52" spans="1:7" s="12" customFormat="1" ht="46.5" customHeight="1">
      <c r="A52" s="9">
        <v>54</v>
      </c>
      <c r="B52" s="10">
        <v>43940</v>
      </c>
      <c r="C52" s="25" t="s">
        <v>281</v>
      </c>
      <c r="D52" s="11" t="s">
        <v>282</v>
      </c>
      <c r="E52" s="11" t="s">
        <v>191</v>
      </c>
      <c r="F52" s="11" t="s">
        <v>11</v>
      </c>
      <c r="G52" s="2" t="s">
        <v>34</v>
      </c>
    </row>
    <row r="53" spans="1:7" s="12" customFormat="1" ht="27.75" hidden="1" customHeight="1">
      <c r="A53" s="9">
        <f t="shared" si="3"/>
        <v>55</v>
      </c>
      <c r="B53" s="10">
        <v>43940</v>
      </c>
      <c r="C53" s="25" t="s">
        <v>35</v>
      </c>
      <c r="D53" s="11" t="s">
        <v>109</v>
      </c>
      <c r="E53" s="5" t="s">
        <v>253</v>
      </c>
      <c r="F53" s="11" t="s">
        <v>20</v>
      </c>
      <c r="G53" s="5" t="s">
        <v>21</v>
      </c>
    </row>
    <row r="54" spans="1:7" s="12" customFormat="1" ht="45" customHeight="1">
      <c r="A54" s="9">
        <v>56</v>
      </c>
      <c r="B54" s="14" t="s">
        <v>334</v>
      </c>
      <c r="C54" s="25" t="s">
        <v>276</v>
      </c>
      <c r="D54" s="11" t="s">
        <v>272</v>
      </c>
      <c r="E54" s="11" t="s">
        <v>27</v>
      </c>
      <c r="F54" s="24" t="s">
        <v>38</v>
      </c>
      <c r="G54" s="2" t="s">
        <v>25</v>
      </c>
    </row>
    <row r="55" spans="1:7" s="12" customFormat="1" ht="64.5" customHeight="1">
      <c r="A55" s="9">
        <v>57</v>
      </c>
      <c r="B55" s="14" t="s">
        <v>116</v>
      </c>
      <c r="C55" s="25" t="s">
        <v>43</v>
      </c>
      <c r="D55" s="11" t="s">
        <v>258</v>
      </c>
      <c r="E55" s="11" t="s">
        <v>240</v>
      </c>
      <c r="F55" s="24" t="s">
        <v>4</v>
      </c>
      <c r="G55" s="2" t="s">
        <v>16</v>
      </c>
    </row>
    <row r="56" spans="1:7" s="12" customFormat="1" ht="46.5" hidden="1" customHeight="1">
      <c r="A56" s="9">
        <f t="shared" si="3"/>
        <v>58</v>
      </c>
      <c r="B56" s="14" t="s">
        <v>116</v>
      </c>
      <c r="C56" s="25" t="s">
        <v>117</v>
      </c>
      <c r="D56" s="11" t="s">
        <v>109</v>
      </c>
      <c r="E56" s="5" t="s">
        <v>253</v>
      </c>
      <c r="F56" s="24" t="s">
        <v>44</v>
      </c>
      <c r="G56" s="13" t="s">
        <v>118</v>
      </c>
    </row>
    <row r="57" spans="1:7" s="12" customFormat="1" ht="46.5" hidden="1" customHeight="1">
      <c r="A57" s="9">
        <f t="shared" si="3"/>
        <v>59</v>
      </c>
      <c r="B57" s="10">
        <v>43947</v>
      </c>
      <c r="C57" s="25" t="s">
        <v>256</v>
      </c>
      <c r="D57" s="11" t="s">
        <v>109</v>
      </c>
      <c r="E57" s="5" t="s">
        <v>253</v>
      </c>
      <c r="F57" s="11" t="s">
        <v>11</v>
      </c>
      <c r="G57" s="5" t="s">
        <v>12</v>
      </c>
    </row>
    <row r="58" spans="1:7" ht="15" hidden="1" customHeight="1">
      <c r="A58" s="39" t="s">
        <v>119</v>
      </c>
      <c r="B58" s="40"/>
      <c r="C58" s="40"/>
      <c r="D58" s="40"/>
      <c r="E58" s="40"/>
      <c r="F58" s="40"/>
      <c r="G58" s="41"/>
    </row>
    <row r="59" spans="1:7" s="12" customFormat="1" ht="25.5" hidden="1">
      <c r="A59" s="9">
        <v>60</v>
      </c>
      <c r="B59" s="10" t="s">
        <v>120</v>
      </c>
      <c r="C59" s="25" t="s">
        <v>139</v>
      </c>
      <c r="D59" s="11" t="s">
        <v>140</v>
      </c>
      <c r="E59" s="5" t="s">
        <v>15</v>
      </c>
      <c r="F59" s="11" t="s">
        <v>22</v>
      </c>
      <c r="G59" s="5" t="s">
        <v>23</v>
      </c>
    </row>
    <row r="60" spans="1:7" s="12" customFormat="1" ht="25.5" hidden="1">
      <c r="A60" s="9">
        <v>61</v>
      </c>
      <c r="B60" s="10" t="s">
        <v>120</v>
      </c>
      <c r="C60" s="25" t="s">
        <v>374</v>
      </c>
      <c r="D60" s="11" t="s">
        <v>108</v>
      </c>
      <c r="E60" s="5" t="s">
        <v>345</v>
      </c>
      <c r="F60" s="11" t="s">
        <v>40</v>
      </c>
      <c r="G60" s="5" t="s">
        <v>377</v>
      </c>
    </row>
    <row r="61" spans="1:7" s="12" customFormat="1" ht="75" hidden="1" customHeight="1">
      <c r="A61" s="9">
        <v>62</v>
      </c>
      <c r="B61" s="10" t="s">
        <v>120</v>
      </c>
      <c r="C61" s="25" t="s">
        <v>368</v>
      </c>
      <c r="D61" s="11" t="s">
        <v>109</v>
      </c>
      <c r="E61" s="5" t="s">
        <v>100</v>
      </c>
      <c r="F61" s="11" t="s">
        <v>45</v>
      </c>
      <c r="G61" s="2" t="s">
        <v>366</v>
      </c>
    </row>
    <row r="62" spans="1:7" s="12" customFormat="1" ht="38.25">
      <c r="A62" s="9">
        <f t="shared" ref="A62:A80" si="4">A61+1</f>
        <v>63</v>
      </c>
      <c r="B62" s="10">
        <v>43952</v>
      </c>
      <c r="C62" s="25" t="s">
        <v>283</v>
      </c>
      <c r="D62" s="11" t="s">
        <v>284</v>
      </c>
      <c r="E62" s="31" t="s">
        <v>191</v>
      </c>
      <c r="F62" s="11" t="s">
        <v>352</v>
      </c>
      <c r="G62" s="38" t="s">
        <v>36</v>
      </c>
    </row>
    <row r="63" spans="1:7" s="12" customFormat="1" hidden="1">
      <c r="A63" s="9">
        <f t="shared" si="4"/>
        <v>64</v>
      </c>
      <c r="B63" s="10">
        <v>43952</v>
      </c>
      <c r="C63" s="25" t="s">
        <v>361</v>
      </c>
      <c r="D63" s="11" t="s">
        <v>108</v>
      </c>
      <c r="E63" s="5" t="s">
        <v>345</v>
      </c>
      <c r="F63" s="11" t="s">
        <v>46</v>
      </c>
      <c r="G63" s="5" t="s">
        <v>21</v>
      </c>
    </row>
    <row r="64" spans="1:7" s="12" customFormat="1" ht="26.25" hidden="1">
      <c r="A64" s="9">
        <f t="shared" si="4"/>
        <v>65</v>
      </c>
      <c r="B64" s="10">
        <v>43952</v>
      </c>
      <c r="C64" s="25" t="s">
        <v>123</v>
      </c>
      <c r="D64" s="11" t="s">
        <v>109</v>
      </c>
      <c r="E64" s="5" t="s">
        <v>100</v>
      </c>
      <c r="F64" s="11" t="s">
        <v>124</v>
      </c>
      <c r="G64" s="5" t="s">
        <v>324</v>
      </c>
    </row>
    <row r="65" spans="1:7" s="12" customFormat="1" ht="27" hidden="1" customHeight="1">
      <c r="A65" s="9">
        <f t="shared" si="4"/>
        <v>66</v>
      </c>
      <c r="B65" s="10">
        <v>43952</v>
      </c>
      <c r="C65" s="25" t="s">
        <v>35</v>
      </c>
      <c r="D65" s="11" t="s">
        <v>109</v>
      </c>
      <c r="E65" s="5" t="s">
        <v>99</v>
      </c>
      <c r="F65" s="11" t="s">
        <v>46</v>
      </c>
      <c r="G65" s="5" t="s">
        <v>21</v>
      </c>
    </row>
    <row r="66" spans="1:7" s="12" customFormat="1" ht="31.5" hidden="1" customHeight="1">
      <c r="A66" s="9">
        <f t="shared" si="4"/>
        <v>67</v>
      </c>
      <c r="B66" s="10">
        <v>43954</v>
      </c>
      <c r="C66" s="25" t="s">
        <v>35</v>
      </c>
      <c r="D66" s="11" t="s">
        <v>109</v>
      </c>
      <c r="E66" s="5" t="s">
        <v>99</v>
      </c>
      <c r="F66" s="11" t="s">
        <v>20</v>
      </c>
      <c r="G66" s="5" t="s">
        <v>21</v>
      </c>
    </row>
    <row r="67" spans="1:7" s="12" customFormat="1" ht="24.75" hidden="1" customHeight="1">
      <c r="A67" s="9">
        <f t="shared" si="4"/>
        <v>68</v>
      </c>
      <c r="B67" s="10">
        <v>43954</v>
      </c>
      <c r="C67" s="25" t="s">
        <v>361</v>
      </c>
      <c r="D67" s="11" t="s">
        <v>108</v>
      </c>
      <c r="E67" s="5" t="s">
        <v>345</v>
      </c>
      <c r="F67" s="11" t="s">
        <v>20</v>
      </c>
      <c r="G67" s="5" t="s">
        <v>21</v>
      </c>
    </row>
    <row r="68" spans="1:7" s="12" customFormat="1" ht="26.25" hidden="1">
      <c r="A68" s="9">
        <f t="shared" si="4"/>
        <v>69</v>
      </c>
      <c r="B68" s="10">
        <v>43954</v>
      </c>
      <c r="C68" s="25" t="s">
        <v>122</v>
      </c>
      <c r="D68" s="11" t="s">
        <v>109</v>
      </c>
      <c r="E68" s="5" t="s">
        <v>100</v>
      </c>
      <c r="F68" s="11" t="s">
        <v>121</v>
      </c>
      <c r="G68" s="5" t="s">
        <v>125</v>
      </c>
    </row>
    <row r="69" spans="1:7" s="12" customFormat="1" ht="25.5">
      <c r="A69" s="9">
        <f t="shared" si="4"/>
        <v>70</v>
      </c>
      <c r="B69" s="6" t="s">
        <v>295</v>
      </c>
      <c r="C69" s="25" t="s">
        <v>359</v>
      </c>
      <c r="D69" s="11" t="s">
        <v>299</v>
      </c>
      <c r="E69" s="31" t="s">
        <v>360</v>
      </c>
      <c r="F69" s="11" t="s">
        <v>110</v>
      </c>
      <c r="G69" s="5" t="s">
        <v>34</v>
      </c>
    </row>
    <row r="70" spans="1:7" ht="25.5">
      <c r="A70" s="9">
        <f t="shared" si="4"/>
        <v>71</v>
      </c>
      <c r="B70" s="6" t="s">
        <v>295</v>
      </c>
      <c r="C70" s="25" t="s">
        <v>126</v>
      </c>
      <c r="D70" s="11" t="s">
        <v>299</v>
      </c>
      <c r="E70" s="46" t="s">
        <v>7</v>
      </c>
      <c r="F70" s="6" t="s">
        <v>121</v>
      </c>
      <c r="G70" s="38" t="s">
        <v>9</v>
      </c>
    </row>
    <row r="71" spans="1:7" ht="25.5">
      <c r="A71" s="9">
        <f t="shared" si="4"/>
        <v>72</v>
      </c>
      <c r="B71" s="6" t="s">
        <v>295</v>
      </c>
      <c r="C71" s="25" t="s">
        <v>297</v>
      </c>
      <c r="D71" s="6" t="s">
        <v>296</v>
      </c>
      <c r="E71" s="47" t="s">
        <v>67</v>
      </c>
      <c r="F71" s="11" t="s">
        <v>273</v>
      </c>
      <c r="G71" s="2" t="s">
        <v>273</v>
      </c>
    </row>
    <row r="72" spans="1:7" ht="33" hidden="1" customHeight="1">
      <c r="A72" s="9">
        <f t="shared" si="4"/>
        <v>73</v>
      </c>
      <c r="B72" s="6" t="s">
        <v>128</v>
      </c>
      <c r="C72" s="25" t="s">
        <v>129</v>
      </c>
      <c r="D72" s="6" t="s">
        <v>130</v>
      </c>
      <c r="E72" s="38" t="s">
        <v>7</v>
      </c>
      <c r="F72" s="6" t="s">
        <v>131</v>
      </c>
      <c r="G72" s="38" t="s">
        <v>132</v>
      </c>
    </row>
    <row r="73" spans="1:7" ht="33" hidden="1" customHeight="1">
      <c r="A73" s="9" t="e">
        <f>#REF!+1</f>
        <v>#REF!</v>
      </c>
      <c r="B73" s="26">
        <v>2019</v>
      </c>
      <c r="C73" s="25" t="s">
        <v>133</v>
      </c>
      <c r="D73" s="6" t="s">
        <v>109</v>
      </c>
      <c r="E73" s="38" t="s">
        <v>127</v>
      </c>
      <c r="F73" s="6" t="s">
        <v>134</v>
      </c>
      <c r="G73" s="38" t="s">
        <v>135</v>
      </c>
    </row>
    <row r="74" spans="1:7" s="12" customFormat="1" ht="33" hidden="1" customHeight="1">
      <c r="A74" s="9">
        <v>77</v>
      </c>
      <c r="B74" s="10">
        <v>43975</v>
      </c>
      <c r="C74" s="25" t="s">
        <v>374</v>
      </c>
      <c r="D74" s="11" t="s">
        <v>108</v>
      </c>
      <c r="E74" s="5" t="s">
        <v>345</v>
      </c>
      <c r="F74" s="11" t="s">
        <v>40</v>
      </c>
      <c r="G74" s="5" t="s">
        <v>377</v>
      </c>
    </row>
    <row r="75" spans="1:7" s="12" customFormat="1" ht="75" hidden="1" customHeight="1">
      <c r="A75" s="9">
        <v>78</v>
      </c>
      <c r="B75" s="10">
        <v>43975</v>
      </c>
      <c r="C75" s="25" t="s">
        <v>369</v>
      </c>
      <c r="D75" s="11" t="s">
        <v>109</v>
      </c>
      <c r="E75" s="5" t="s">
        <v>100</v>
      </c>
      <c r="F75" s="11" t="s">
        <v>50</v>
      </c>
      <c r="G75" s="2" t="s">
        <v>366</v>
      </c>
    </row>
    <row r="76" spans="1:7" ht="33" hidden="1" customHeight="1">
      <c r="A76" s="9">
        <f t="shared" si="4"/>
        <v>79</v>
      </c>
      <c r="B76" s="26">
        <v>43975</v>
      </c>
      <c r="C76" s="25" t="s">
        <v>257</v>
      </c>
      <c r="D76" s="6" t="s">
        <v>109</v>
      </c>
      <c r="E76" s="38" t="s">
        <v>99</v>
      </c>
      <c r="F76" s="6" t="s">
        <v>22</v>
      </c>
      <c r="G76" s="38" t="s">
        <v>23</v>
      </c>
    </row>
    <row r="77" spans="1:7" s="12" customFormat="1" ht="33" customHeight="1">
      <c r="A77" s="9">
        <v>80</v>
      </c>
      <c r="B77" s="10" t="s">
        <v>346</v>
      </c>
      <c r="C77" s="25" t="s">
        <v>353</v>
      </c>
      <c r="D77" s="11" t="s">
        <v>315</v>
      </c>
      <c r="E77" s="31" t="s">
        <v>47</v>
      </c>
      <c r="F77" s="11" t="s">
        <v>262</v>
      </c>
      <c r="G77" s="2" t="s">
        <v>228</v>
      </c>
    </row>
    <row r="78" spans="1:7" ht="33" customHeight="1">
      <c r="A78" s="9">
        <f t="shared" si="4"/>
        <v>81</v>
      </c>
      <c r="B78" s="26" t="s">
        <v>138</v>
      </c>
      <c r="C78" s="25" t="s">
        <v>327</v>
      </c>
      <c r="D78" s="11" t="s">
        <v>299</v>
      </c>
      <c r="E78" s="47" t="s">
        <v>10</v>
      </c>
      <c r="F78" s="6" t="s">
        <v>20</v>
      </c>
      <c r="G78" s="38" t="s">
        <v>21</v>
      </c>
    </row>
    <row r="79" spans="1:7" ht="30" customHeight="1">
      <c r="A79" s="9">
        <f t="shared" si="4"/>
        <v>82</v>
      </c>
      <c r="B79" s="26" t="s">
        <v>138</v>
      </c>
      <c r="C79" s="25" t="s">
        <v>51</v>
      </c>
      <c r="D79" s="11" t="s">
        <v>299</v>
      </c>
      <c r="E79" s="46" t="s">
        <v>7</v>
      </c>
      <c r="F79" s="6" t="s">
        <v>52</v>
      </c>
      <c r="G79" s="38" t="s">
        <v>39</v>
      </c>
    </row>
    <row r="80" spans="1:7" ht="24.75" hidden="1" customHeight="1">
      <c r="A80" s="9">
        <f t="shared" si="4"/>
        <v>83</v>
      </c>
      <c r="B80" s="27">
        <v>43982</v>
      </c>
      <c r="C80" s="25" t="s">
        <v>136</v>
      </c>
      <c r="D80" s="6" t="s">
        <v>108</v>
      </c>
      <c r="E80" s="38" t="s">
        <v>179</v>
      </c>
      <c r="F80" s="6" t="s">
        <v>137</v>
      </c>
      <c r="G80" s="38" t="s">
        <v>55</v>
      </c>
    </row>
    <row r="81" spans="1:7" ht="15.75" hidden="1">
      <c r="A81" s="39" t="s">
        <v>143</v>
      </c>
      <c r="B81" s="40"/>
      <c r="C81" s="40"/>
      <c r="D81" s="40"/>
      <c r="E81" s="40"/>
      <c r="F81" s="40"/>
      <c r="G81" s="41"/>
    </row>
    <row r="82" spans="1:7" s="12" customFormat="1" ht="38.25" hidden="1">
      <c r="A82" s="9">
        <v>84</v>
      </c>
      <c r="B82" s="10" t="s">
        <v>157</v>
      </c>
      <c r="C82" s="25" t="s">
        <v>144</v>
      </c>
      <c r="D82" s="11" t="s">
        <v>109</v>
      </c>
      <c r="E82" s="5" t="s">
        <v>127</v>
      </c>
      <c r="F82" s="11" t="s">
        <v>4</v>
      </c>
      <c r="G82" s="5" t="s">
        <v>135</v>
      </c>
    </row>
    <row r="83" spans="1:7" s="12" customFormat="1" ht="25.5">
      <c r="A83" s="9">
        <f>A82+1</f>
        <v>85</v>
      </c>
      <c r="B83" s="10" t="s">
        <v>160</v>
      </c>
      <c r="C83" s="25" t="s">
        <v>161</v>
      </c>
      <c r="D83" s="11" t="s">
        <v>299</v>
      </c>
      <c r="E83" s="31" t="s">
        <v>7</v>
      </c>
      <c r="F83" s="11" t="s">
        <v>162</v>
      </c>
      <c r="G83" s="5" t="s">
        <v>39</v>
      </c>
    </row>
    <row r="84" spans="1:7" s="12" customFormat="1" ht="25.5" hidden="1">
      <c r="A84" s="9">
        <f t="shared" ref="A84:A103" si="5">A83+1</f>
        <v>86</v>
      </c>
      <c r="B84" s="10" t="s">
        <v>146</v>
      </c>
      <c r="C84" s="25" t="s">
        <v>145</v>
      </c>
      <c r="D84" s="11" t="s">
        <v>109</v>
      </c>
      <c r="E84" s="5" t="s">
        <v>99</v>
      </c>
      <c r="F84" s="11" t="s">
        <v>48</v>
      </c>
      <c r="G84" s="5" t="s">
        <v>56</v>
      </c>
    </row>
    <row r="85" spans="1:7" s="12" customFormat="1" ht="25.5" hidden="1">
      <c r="A85" s="9">
        <f t="shared" si="5"/>
        <v>87</v>
      </c>
      <c r="B85" s="10" t="s">
        <v>146</v>
      </c>
      <c r="C85" s="25" t="s">
        <v>57</v>
      </c>
      <c r="D85" s="11" t="s">
        <v>108</v>
      </c>
      <c r="E85" s="5" t="s">
        <v>7</v>
      </c>
      <c r="F85" s="11" t="s">
        <v>58</v>
      </c>
      <c r="G85" s="5" t="s">
        <v>59</v>
      </c>
    </row>
    <row r="86" spans="1:7" s="12" customFormat="1" ht="36.75" customHeight="1">
      <c r="A86" s="9">
        <f t="shared" si="5"/>
        <v>88</v>
      </c>
      <c r="B86" s="10" t="s">
        <v>147</v>
      </c>
      <c r="C86" s="25" t="s">
        <v>300</v>
      </c>
      <c r="D86" s="11" t="s">
        <v>168</v>
      </c>
      <c r="E86" s="31" t="s">
        <v>6</v>
      </c>
      <c r="F86" s="11" t="s">
        <v>38</v>
      </c>
      <c r="G86" s="2" t="s">
        <v>25</v>
      </c>
    </row>
    <row r="87" spans="1:7" s="12" customFormat="1" ht="36.75" hidden="1" customHeight="1">
      <c r="A87" s="9">
        <v>89</v>
      </c>
      <c r="B87" s="10" t="s">
        <v>147</v>
      </c>
      <c r="C87" s="25" t="s">
        <v>374</v>
      </c>
      <c r="D87" s="11" t="s">
        <v>108</v>
      </c>
      <c r="E87" s="5" t="s">
        <v>345</v>
      </c>
      <c r="F87" s="11" t="s">
        <v>40</v>
      </c>
      <c r="G87" s="5" t="s">
        <v>379</v>
      </c>
    </row>
    <row r="88" spans="1:7" s="12" customFormat="1" ht="75" hidden="1" customHeight="1">
      <c r="A88" s="9">
        <v>90</v>
      </c>
      <c r="B88" s="10" t="s">
        <v>147</v>
      </c>
      <c r="C88" s="25" t="s">
        <v>370</v>
      </c>
      <c r="D88" s="11" t="s">
        <v>109</v>
      </c>
      <c r="E88" s="5" t="s">
        <v>100</v>
      </c>
      <c r="F88" s="11" t="s">
        <v>60</v>
      </c>
      <c r="G88" s="2" t="s">
        <v>378</v>
      </c>
    </row>
    <row r="89" spans="1:7" s="12" customFormat="1" ht="24.75" hidden="1" customHeight="1">
      <c r="A89" s="9">
        <f t="shared" si="5"/>
        <v>91</v>
      </c>
      <c r="B89" s="10">
        <v>43992</v>
      </c>
      <c r="C89" s="25" t="s">
        <v>62</v>
      </c>
      <c r="D89" s="11" t="s">
        <v>108</v>
      </c>
      <c r="E89" s="5" t="s">
        <v>100</v>
      </c>
      <c r="F89" s="11" t="s">
        <v>63</v>
      </c>
      <c r="G89" s="5" t="s">
        <v>39</v>
      </c>
    </row>
    <row r="90" spans="1:7" s="12" customFormat="1" ht="25.5">
      <c r="A90" s="9">
        <f t="shared" si="5"/>
        <v>92</v>
      </c>
      <c r="B90" s="10" t="s">
        <v>148</v>
      </c>
      <c r="C90" s="25" t="s">
        <v>163</v>
      </c>
      <c r="D90" s="11" t="s">
        <v>299</v>
      </c>
      <c r="E90" s="31" t="s">
        <v>7</v>
      </c>
      <c r="F90" s="11" t="s">
        <v>164</v>
      </c>
      <c r="G90" s="5" t="s">
        <v>39</v>
      </c>
    </row>
    <row r="91" spans="1:7" s="12" customFormat="1" ht="25.5" hidden="1">
      <c r="A91" s="9">
        <f t="shared" si="5"/>
        <v>93</v>
      </c>
      <c r="B91" s="11" t="s">
        <v>148</v>
      </c>
      <c r="C91" s="25" t="s">
        <v>362</v>
      </c>
      <c r="D91" s="11" t="s">
        <v>108</v>
      </c>
      <c r="E91" s="5" t="s">
        <v>345</v>
      </c>
      <c r="F91" s="11" t="s">
        <v>64</v>
      </c>
      <c r="G91" s="5" t="s">
        <v>21</v>
      </c>
    </row>
    <row r="92" spans="1:7" s="12" customFormat="1" ht="25.5" hidden="1">
      <c r="A92" s="9">
        <f t="shared" si="5"/>
        <v>94</v>
      </c>
      <c r="B92" s="11" t="s">
        <v>148</v>
      </c>
      <c r="C92" s="25" t="s">
        <v>65</v>
      </c>
      <c r="D92" s="11" t="s">
        <v>108</v>
      </c>
      <c r="E92" s="5" t="s">
        <v>99</v>
      </c>
      <c r="F92" s="11" t="s">
        <v>64</v>
      </c>
      <c r="G92" s="5" t="s">
        <v>21</v>
      </c>
    </row>
    <row r="93" spans="1:7" s="12" customFormat="1" ht="25.5" hidden="1">
      <c r="A93" s="9">
        <f t="shared" si="5"/>
        <v>95</v>
      </c>
      <c r="B93" s="10">
        <v>43996</v>
      </c>
      <c r="C93" s="25" t="s">
        <v>159</v>
      </c>
      <c r="D93" s="11" t="s">
        <v>108</v>
      </c>
      <c r="E93" s="5" t="s">
        <v>99</v>
      </c>
      <c r="F93" s="11" t="s">
        <v>22</v>
      </c>
      <c r="G93" s="5" t="s">
        <v>29</v>
      </c>
    </row>
    <row r="94" spans="1:7" s="12" customFormat="1" ht="38.25">
      <c r="A94" s="9">
        <f t="shared" si="5"/>
        <v>96</v>
      </c>
      <c r="B94" s="10">
        <v>43996</v>
      </c>
      <c r="C94" s="25" t="s">
        <v>285</v>
      </c>
      <c r="D94" s="11" t="s">
        <v>286</v>
      </c>
      <c r="E94" s="31" t="s">
        <v>191</v>
      </c>
      <c r="F94" s="11" t="s">
        <v>68</v>
      </c>
      <c r="G94" s="5" t="s">
        <v>59</v>
      </c>
    </row>
    <row r="95" spans="1:7" s="12" customFormat="1" ht="25.5">
      <c r="A95" s="9">
        <f t="shared" si="5"/>
        <v>97</v>
      </c>
      <c r="B95" s="11" t="s">
        <v>148</v>
      </c>
      <c r="C95" s="25" t="s">
        <v>302</v>
      </c>
      <c r="D95" s="11" t="s">
        <v>168</v>
      </c>
      <c r="E95" s="31" t="s">
        <v>6</v>
      </c>
      <c r="F95" s="11" t="s">
        <v>273</v>
      </c>
      <c r="G95" s="5" t="s">
        <v>273</v>
      </c>
    </row>
    <row r="96" spans="1:7" s="12" customFormat="1" ht="39.75" hidden="1" customHeight="1">
      <c r="A96" s="9">
        <f t="shared" si="5"/>
        <v>98</v>
      </c>
      <c r="B96" s="10">
        <v>44002</v>
      </c>
      <c r="C96" s="25" t="s">
        <v>150</v>
      </c>
      <c r="D96" s="11" t="s">
        <v>108</v>
      </c>
      <c r="E96" s="5" t="s">
        <v>151</v>
      </c>
      <c r="F96" s="11" t="s">
        <v>4</v>
      </c>
      <c r="G96" s="5" t="s">
        <v>26</v>
      </c>
    </row>
    <row r="97" spans="1:7" s="12" customFormat="1" ht="39.75" customHeight="1">
      <c r="A97" s="9">
        <f t="shared" si="5"/>
        <v>99</v>
      </c>
      <c r="B97" s="10" t="s">
        <v>259</v>
      </c>
      <c r="C97" s="25" t="s">
        <v>260</v>
      </c>
      <c r="D97" s="11" t="s">
        <v>261</v>
      </c>
      <c r="E97" s="31" t="s">
        <v>97</v>
      </c>
      <c r="F97" s="11" t="s">
        <v>262</v>
      </c>
      <c r="G97" s="5" t="s">
        <v>263</v>
      </c>
    </row>
    <row r="98" spans="1:7" s="35" customFormat="1" ht="39.75" hidden="1" customHeight="1">
      <c r="A98" s="9">
        <f t="shared" si="5"/>
        <v>100</v>
      </c>
      <c r="B98" s="32">
        <v>44003</v>
      </c>
      <c r="C98" s="25" t="s">
        <v>248</v>
      </c>
      <c r="D98" s="33" t="s">
        <v>109</v>
      </c>
      <c r="E98" s="34" t="s">
        <v>98</v>
      </c>
      <c r="F98" s="33" t="s">
        <v>66</v>
      </c>
      <c r="G98" s="34" t="s">
        <v>149</v>
      </c>
    </row>
    <row r="99" spans="1:7" s="12" customFormat="1" ht="39.75" hidden="1" customHeight="1">
      <c r="A99" s="9">
        <f t="shared" si="5"/>
        <v>101</v>
      </c>
      <c r="B99" s="10">
        <v>44003</v>
      </c>
      <c r="C99" s="25" t="s">
        <v>153</v>
      </c>
      <c r="D99" s="11" t="s">
        <v>109</v>
      </c>
      <c r="E99" s="5" t="s">
        <v>154</v>
      </c>
      <c r="F99" s="11" t="s">
        <v>4</v>
      </c>
      <c r="G99" s="5" t="s">
        <v>26</v>
      </c>
    </row>
    <row r="100" spans="1:7" s="12" customFormat="1" ht="39.75" hidden="1" customHeight="1">
      <c r="A100" s="9">
        <f t="shared" si="5"/>
        <v>102</v>
      </c>
      <c r="B100" s="10">
        <v>44003</v>
      </c>
      <c r="C100" s="25" t="s">
        <v>152</v>
      </c>
      <c r="D100" s="11" t="s">
        <v>109</v>
      </c>
      <c r="E100" s="5" t="s">
        <v>53</v>
      </c>
      <c r="F100" s="11" t="s">
        <v>4</v>
      </c>
      <c r="G100" s="5" t="s">
        <v>26</v>
      </c>
    </row>
    <row r="101" spans="1:7" s="12" customFormat="1" ht="39.75" customHeight="1">
      <c r="A101" s="9">
        <f t="shared" si="5"/>
        <v>103</v>
      </c>
      <c r="B101" s="10" t="s">
        <v>156</v>
      </c>
      <c r="C101" s="25" t="s">
        <v>365</v>
      </c>
      <c r="D101" s="11" t="s">
        <v>316</v>
      </c>
      <c r="E101" s="11" t="s">
        <v>47</v>
      </c>
      <c r="F101" s="11" t="s">
        <v>4</v>
      </c>
      <c r="G101" s="5" t="s">
        <v>16</v>
      </c>
    </row>
    <row r="102" spans="1:7" s="12" customFormat="1" ht="39.75" hidden="1" customHeight="1">
      <c r="A102" s="9">
        <f t="shared" si="5"/>
        <v>104</v>
      </c>
      <c r="B102" s="10" t="s">
        <v>156</v>
      </c>
      <c r="C102" s="25" t="s">
        <v>155</v>
      </c>
      <c r="D102" s="11" t="s">
        <v>108</v>
      </c>
      <c r="E102" s="5" t="s">
        <v>98</v>
      </c>
      <c r="F102" s="11" t="s">
        <v>18</v>
      </c>
      <c r="G102" s="5" t="s">
        <v>19</v>
      </c>
    </row>
    <row r="103" spans="1:7" s="12" customFormat="1" ht="40.5" customHeight="1">
      <c r="A103" s="9">
        <f t="shared" si="5"/>
        <v>105</v>
      </c>
      <c r="B103" s="10">
        <v>44010</v>
      </c>
      <c r="C103" s="25" t="s">
        <v>275</v>
      </c>
      <c r="D103" s="11" t="s">
        <v>274</v>
      </c>
      <c r="E103" s="11" t="s">
        <v>27</v>
      </c>
      <c r="F103" s="24" t="s">
        <v>69</v>
      </c>
      <c r="G103" s="2" t="s">
        <v>338</v>
      </c>
    </row>
    <row r="104" spans="1:7" ht="15.75" hidden="1">
      <c r="A104" s="39" t="s">
        <v>158</v>
      </c>
      <c r="B104" s="40"/>
      <c r="C104" s="40"/>
      <c r="D104" s="40"/>
      <c r="E104" s="40"/>
      <c r="F104" s="40"/>
      <c r="G104" s="41"/>
    </row>
    <row r="105" spans="1:7" s="12" customFormat="1" ht="26.25" hidden="1" customHeight="1">
      <c r="A105" s="9">
        <v>106</v>
      </c>
      <c r="B105" s="10" t="s">
        <v>172</v>
      </c>
      <c r="C105" s="25" t="s">
        <v>165</v>
      </c>
      <c r="D105" s="11" t="s">
        <v>109</v>
      </c>
      <c r="E105" s="5" t="s">
        <v>166</v>
      </c>
      <c r="F105" s="11" t="s">
        <v>4</v>
      </c>
      <c r="G105" s="5" t="s">
        <v>28</v>
      </c>
    </row>
    <row r="106" spans="1:7" s="12" customFormat="1" ht="38.25">
      <c r="A106" s="9">
        <f>A105+1</f>
        <v>107</v>
      </c>
      <c r="B106" s="11" t="s">
        <v>169</v>
      </c>
      <c r="C106" s="25" t="s">
        <v>167</v>
      </c>
      <c r="D106" s="11" t="s">
        <v>168</v>
      </c>
      <c r="E106" s="31" t="s">
        <v>6</v>
      </c>
      <c r="F106" s="11" t="s">
        <v>4</v>
      </c>
      <c r="G106" s="5" t="s">
        <v>26</v>
      </c>
    </row>
    <row r="107" spans="1:7" s="12" customFormat="1" ht="38.25">
      <c r="A107" s="9">
        <f t="shared" ref="A107:A108" si="6">A106+1</f>
        <v>108</v>
      </c>
      <c r="B107" s="11" t="s">
        <v>169</v>
      </c>
      <c r="C107" s="25" t="s">
        <v>265</v>
      </c>
      <c r="D107" s="11" t="s">
        <v>264</v>
      </c>
      <c r="E107" s="31" t="s">
        <v>97</v>
      </c>
      <c r="F107" s="11" t="s">
        <v>262</v>
      </c>
      <c r="G107" s="5" t="s">
        <v>263</v>
      </c>
    </row>
    <row r="108" spans="1:7" s="12" customFormat="1" hidden="1">
      <c r="A108" s="9">
        <f t="shared" si="6"/>
        <v>109</v>
      </c>
      <c r="B108" s="10">
        <v>44017</v>
      </c>
      <c r="C108" s="25" t="s">
        <v>170</v>
      </c>
      <c r="D108" s="11" t="s">
        <v>32</v>
      </c>
      <c r="E108" s="5" t="s">
        <v>17</v>
      </c>
      <c r="F108" s="11" t="s">
        <v>48</v>
      </c>
      <c r="G108" s="5" t="s">
        <v>19</v>
      </c>
    </row>
    <row r="109" spans="1:7" s="12" customFormat="1" ht="38.25">
      <c r="A109" s="9">
        <v>110</v>
      </c>
      <c r="B109" s="11" t="s">
        <v>301</v>
      </c>
      <c r="C109" s="25" t="s">
        <v>306</v>
      </c>
      <c r="D109" s="11" t="s">
        <v>307</v>
      </c>
      <c r="E109" s="31" t="s">
        <v>6</v>
      </c>
      <c r="F109" s="11" t="s">
        <v>48</v>
      </c>
      <c r="G109" s="5" t="s">
        <v>263</v>
      </c>
    </row>
    <row r="110" spans="1:7" ht="15.75" hidden="1">
      <c r="A110" s="39" t="s">
        <v>171</v>
      </c>
      <c r="B110" s="40"/>
      <c r="C110" s="40"/>
      <c r="D110" s="40"/>
      <c r="E110" s="40"/>
      <c r="F110" s="40"/>
      <c r="G110" s="41"/>
    </row>
    <row r="111" spans="1:7" ht="25.5" hidden="1">
      <c r="A111" s="4">
        <v>111</v>
      </c>
      <c r="B111" s="6" t="s">
        <v>173</v>
      </c>
      <c r="C111" s="25" t="s">
        <v>70</v>
      </c>
      <c r="D111" s="6" t="s">
        <v>108</v>
      </c>
      <c r="E111" s="38" t="s">
        <v>6</v>
      </c>
      <c r="F111" s="6" t="s">
        <v>68</v>
      </c>
      <c r="G111" s="38" t="s">
        <v>177</v>
      </c>
    </row>
    <row r="112" spans="1:7" ht="15.75" hidden="1">
      <c r="A112" s="39" t="s">
        <v>195</v>
      </c>
      <c r="B112" s="40"/>
      <c r="C112" s="40"/>
      <c r="D112" s="40"/>
      <c r="E112" s="40"/>
      <c r="F112" s="40"/>
      <c r="G112" s="41"/>
    </row>
    <row r="113" spans="1:7" ht="32.25" hidden="1" customHeight="1">
      <c r="A113" s="4">
        <v>112</v>
      </c>
      <c r="B113" s="6" t="s">
        <v>174</v>
      </c>
      <c r="C113" s="25" t="s">
        <v>71</v>
      </c>
      <c r="D113" s="6" t="s">
        <v>109</v>
      </c>
      <c r="E113" s="38" t="s">
        <v>99</v>
      </c>
      <c r="F113" s="6" t="s">
        <v>175</v>
      </c>
      <c r="G113" s="38" t="s">
        <v>176</v>
      </c>
    </row>
    <row r="114" spans="1:7" ht="25.5" hidden="1">
      <c r="A114" s="4">
        <f>A113+1</f>
        <v>113</v>
      </c>
      <c r="B114" s="26">
        <v>44080</v>
      </c>
      <c r="C114" s="25" t="s">
        <v>72</v>
      </c>
      <c r="D114" s="6" t="s">
        <v>108</v>
      </c>
      <c r="E114" s="38" t="s">
        <v>99</v>
      </c>
      <c r="F114" s="6" t="s">
        <v>20</v>
      </c>
      <c r="G114" s="38" t="s">
        <v>21</v>
      </c>
    </row>
    <row r="115" spans="1:7" hidden="1">
      <c r="A115" s="4">
        <f t="shared" ref="A115:A127" si="7">A114+1</f>
        <v>114</v>
      </c>
      <c r="B115" s="26">
        <v>44080</v>
      </c>
      <c r="C115" s="25" t="s">
        <v>73</v>
      </c>
      <c r="D115" s="6" t="s">
        <v>32</v>
      </c>
      <c r="E115" s="38" t="s">
        <v>17</v>
      </c>
      <c r="F115" s="6" t="s">
        <v>20</v>
      </c>
      <c r="G115" s="38" t="s">
        <v>21</v>
      </c>
    </row>
    <row r="116" spans="1:7" hidden="1">
      <c r="A116" s="4">
        <f t="shared" si="7"/>
        <v>115</v>
      </c>
      <c r="B116" s="26">
        <v>44080</v>
      </c>
      <c r="C116" s="25" t="s">
        <v>178</v>
      </c>
      <c r="D116" s="6" t="s">
        <v>108</v>
      </c>
      <c r="E116" s="38" t="s">
        <v>179</v>
      </c>
      <c r="F116" s="6" t="s">
        <v>180</v>
      </c>
      <c r="G116" s="38" t="s">
        <v>55</v>
      </c>
    </row>
    <row r="117" spans="1:7" ht="25.5">
      <c r="A117" s="4">
        <f t="shared" si="7"/>
        <v>116</v>
      </c>
      <c r="B117" s="6" t="s">
        <v>189</v>
      </c>
      <c r="C117" s="25" t="s">
        <v>190</v>
      </c>
      <c r="D117" s="11" t="s">
        <v>299</v>
      </c>
      <c r="E117" s="47" t="s">
        <v>191</v>
      </c>
      <c r="F117" s="6" t="s">
        <v>192</v>
      </c>
      <c r="G117" s="38" t="s">
        <v>193</v>
      </c>
    </row>
    <row r="118" spans="1:7" s="12" customFormat="1" ht="25.5">
      <c r="A118" s="4">
        <f t="shared" si="7"/>
        <v>117</v>
      </c>
      <c r="B118" s="11" t="s">
        <v>194</v>
      </c>
      <c r="C118" s="25" t="s">
        <v>291</v>
      </c>
      <c r="D118" s="11" t="s">
        <v>292</v>
      </c>
      <c r="E118" s="31" t="s">
        <v>67</v>
      </c>
      <c r="F118" s="11" t="s">
        <v>273</v>
      </c>
      <c r="G118" s="2" t="s">
        <v>273</v>
      </c>
    </row>
    <row r="119" spans="1:7" s="12" customFormat="1" ht="26.25" hidden="1">
      <c r="A119" s="4">
        <f t="shared" si="7"/>
        <v>118</v>
      </c>
      <c r="B119" s="10" t="s">
        <v>181</v>
      </c>
      <c r="C119" s="25" t="s">
        <v>74</v>
      </c>
      <c r="D119" s="11" t="s">
        <v>108</v>
      </c>
      <c r="E119" s="5" t="s">
        <v>182</v>
      </c>
      <c r="F119" s="11" t="s">
        <v>24</v>
      </c>
      <c r="G119" s="5" t="s">
        <v>25</v>
      </c>
    </row>
    <row r="120" spans="1:7" s="12" customFormat="1" ht="25.5" hidden="1">
      <c r="A120" s="9">
        <f t="shared" si="7"/>
        <v>119</v>
      </c>
      <c r="B120" s="10">
        <v>44094</v>
      </c>
      <c r="C120" s="25" t="s">
        <v>363</v>
      </c>
      <c r="D120" s="11" t="s">
        <v>108</v>
      </c>
      <c r="E120" s="5" t="s">
        <v>345</v>
      </c>
      <c r="F120" s="11" t="s">
        <v>48</v>
      </c>
      <c r="G120" s="5" t="s">
        <v>19</v>
      </c>
    </row>
    <row r="121" spans="1:7" s="12" customFormat="1" ht="21.75" hidden="1" customHeight="1">
      <c r="A121" s="4">
        <f t="shared" si="7"/>
        <v>120</v>
      </c>
      <c r="B121" s="10">
        <v>44094</v>
      </c>
      <c r="C121" s="25" t="s">
        <v>183</v>
      </c>
      <c r="D121" s="11" t="s">
        <v>108</v>
      </c>
      <c r="E121" s="5" t="s">
        <v>99</v>
      </c>
      <c r="F121" s="11" t="s">
        <v>22</v>
      </c>
      <c r="G121" s="5" t="s">
        <v>29</v>
      </c>
    </row>
    <row r="122" spans="1:7" s="12" customFormat="1" ht="24.75" hidden="1" customHeight="1">
      <c r="A122" s="4">
        <f t="shared" si="7"/>
        <v>121</v>
      </c>
      <c r="B122" s="10">
        <v>44094</v>
      </c>
      <c r="C122" s="25" t="s">
        <v>184</v>
      </c>
      <c r="D122" s="11" t="s">
        <v>108</v>
      </c>
      <c r="E122" s="5" t="s">
        <v>53</v>
      </c>
      <c r="F122" s="11" t="s">
        <v>180</v>
      </c>
      <c r="G122" s="5" t="s">
        <v>55</v>
      </c>
    </row>
    <row r="123" spans="1:7" s="12" customFormat="1" ht="24.75" customHeight="1">
      <c r="A123" s="4">
        <v>122</v>
      </c>
      <c r="B123" s="10" t="s">
        <v>186</v>
      </c>
      <c r="C123" s="25" t="s">
        <v>364</v>
      </c>
      <c r="D123" s="11" t="s">
        <v>317</v>
      </c>
      <c r="E123" s="11" t="s">
        <v>47</v>
      </c>
      <c r="F123" s="11" t="s">
        <v>48</v>
      </c>
      <c r="G123" s="5" t="s">
        <v>49</v>
      </c>
    </row>
    <row r="124" spans="1:7" s="12" customFormat="1" ht="26.25" hidden="1">
      <c r="A124" s="4">
        <v>123</v>
      </c>
      <c r="B124" s="10" t="s">
        <v>186</v>
      </c>
      <c r="C124" s="25" t="s">
        <v>201</v>
      </c>
      <c r="D124" s="11" t="s">
        <v>108</v>
      </c>
      <c r="E124" s="5" t="s">
        <v>185</v>
      </c>
      <c r="F124" s="11" t="s">
        <v>4</v>
      </c>
      <c r="G124" s="5" t="s">
        <v>26</v>
      </c>
    </row>
    <row r="125" spans="1:7" s="12" customFormat="1" ht="38.25">
      <c r="A125" s="4">
        <f t="shared" si="7"/>
        <v>124</v>
      </c>
      <c r="B125" s="10">
        <v>44101</v>
      </c>
      <c r="C125" s="25" t="s">
        <v>277</v>
      </c>
      <c r="D125" s="11" t="s">
        <v>278</v>
      </c>
      <c r="E125" s="11" t="s">
        <v>27</v>
      </c>
      <c r="F125" s="24" t="s">
        <v>4</v>
      </c>
      <c r="G125" s="2" t="s">
        <v>28</v>
      </c>
    </row>
    <row r="126" spans="1:7" s="12" customFormat="1" ht="25.5" hidden="1">
      <c r="A126" s="4">
        <f t="shared" si="7"/>
        <v>125</v>
      </c>
      <c r="B126" s="11" t="s">
        <v>187</v>
      </c>
      <c r="C126" s="25" t="s">
        <v>76</v>
      </c>
      <c r="D126" s="11" t="s">
        <v>108</v>
      </c>
      <c r="E126" s="5" t="s">
        <v>54</v>
      </c>
      <c r="F126" s="11" t="s">
        <v>77</v>
      </c>
      <c r="G126" s="5" t="s">
        <v>42</v>
      </c>
    </row>
    <row r="127" spans="1:7" s="12" customFormat="1" ht="21" hidden="1" customHeight="1">
      <c r="A127" s="4">
        <f t="shared" si="7"/>
        <v>126</v>
      </c>
      <c r="B127" s="10">
        <v>44101</v>
      </c>
      <c r="C127" s="25" t="s">
        <v>188</v>
      </c>
      <c r="D127" s="11" t="s">
        <v>32</v>
      </c>
      <c r="E127" s="5" t="s">
        <v>17</v>
      </c>
      <c r="F127" s="11" t="s">
        <v>48</v>
      </c>
      <c r="G127" s="5" t="s">
        <v>19</v>
      </c>
    </row>
    <row r="128" spans="1:7" ht="15.75" hidden="1">
      <c r="A128" s="39" t="s">
        <v>196</v>
      </c>
      <c r="B128" s="40"/>
      <c r="C128" s="40"/>
      <c r="D128" s="40"/>
      <c r="E128" s="40"/>
      <c r="F128" s="40"/>
      <c r="G128" s="41"/>
    </row>
    <row r="129" spans="1:7" ht="25.5" hidden="1">
      <c r="A129" s="4">
        <v>127</v>
      </c>
      <c r="B129" s="6" t="s">
        <v>197</v>
      </c>
      <c r="C129" s="25" t="s">
        <v>78</v>
      </c>
      <c r="D129" s="6" t="s">
        <v>108</v>
      </c>
      <c r="E129" s="38" t="s">
        <v>54</v>
      </c>
      <c r="F129" s="6" t="s">
        <v>48</v>
      </c>
      <c r="G129" s="38" t="s">
        <v>19</v>
      </c>
    </row>
    <row r="130" spans="1:7" ht="38.25">
      <c r="A130" s="4">
        <f>A129+1</f>
        <v>128</v>
      </c>
      <c r="B130" s="6" t="s">
        <v>198</v>
      </c>
      <c r="C130" s="25" t="s">
        <v>319</v>
      </c>
      <c r="D130" s="6" t="s">
        <v>320</v>
      </c>
      <c r="E130" s="47" t="s">
        <v>33</v>
      </c>
      <c r="F130" s="6" t="s">
        <v>4</v>
      </c>
      <c r="G130" s="38" t="s">
        <v>26</v>
      </c>
    </row>
    <row r="131" spans="1:7" ht="25.5" hidden="1">
      <c r="A131" s="4">
        <f t="shared" ref="A131:A153" si="8">A130+1</f>
        <v>129</v>
      </c>
      <c r="B131" s="26">
        <v>43741</v>
      </c>
      <c r="C131" s="25" t="s">
        <v>238</v>
      </c>
      <c r="D131" s="6" t="s">
        <v>108</v>
      </c>
      <c r="E131" s="38" t="s">
        <v>99</v>
      </c>
      <c r="F131" s="6" t="s">
        <v>325</v>
      </c>
      <c r="G131" s="38" t="s">
        <v>9</v>
      </c>
    </row>
    <row r="132" spans="1:7" ht="25.5" hidden="1">
      <c r="A132" s="4">
        <f t="shared" si="8"/>
        <v>130</v>
      </c>
      <c r="B132" s="26">
        <v>44108</v>
      </c>
      <c r="C132" s="25" t="s">
        <v>239</v>
      </c>
      <c r="D132" s="6" t="s">
        <v>108</v>
      </c>
      <c r="E132" s="38" t="s">
        <v>99</v>
      </c>
      <c r="F132" s="6" t="s">
        <v>75</v>
      </c>
      <c r="G132" s="38" t="s">
        <v>16</v>
      </c>
    </row>
    <row r="133" spans="1:7" ht="24.75" hidden="1" customHeight="1">
      <c r="A133" s="4">
        <f t="shared" si="8"/>
        <v>131</v>
      </c>
      <c r="B133" s="26">
        <v>44108</v>
      </c>
      <c r="C133" s="25" t="s">
        <v>199</v>
      </c>
      <c r="D133" s="6" t="s">
        <v>108</v>
      </c>
      <c r="E133" s="38" t="s">
        <v>7</v>
      </c>
      <c r="F133" s="6" t="s">
        <v>48</v>
      </c>
      <c r="G133" s="38" t="s">
        <v>13</v>
      </c>
    </row>
    <row r="134" spans="1:7" s="12" customFormat="1" ht="38.25">
      <c r="A134" s="4">
        <f t="shared" si="8"/>
        <v>132</v>
      </c>
      <c r="B134" s="10">
        <v>44108</v>
      </c>
      <c r="C134" s="25" t="s">
        <v>287</v>
      </c>
      <c r="D134" s="11" t="s">
        <v>288</v>
      </c>
      <c r="E134" s="31" t="s">
        <v>191</v>
      </c>
      <c r="F134" s="11" t="s">
        <v>352</v>
      </c>
      <c r="G134" s="2" t="s">
        <v>355</v>
      </c>
    </row>
    <row r="135" spans="1:7" s="12" customFormat="1" ht="25.5">
      <c r="A135" s="4">
        <f t="shared" si="8"/>
        <v>133</v>
      </c>
      <c r="B135" s="11" t="s">
        <v>200</v>
      </c>
      <c r="C135" s="25" t="s">
        <v>342</v>
      </c>
      <c r="D135" s="11" t="s">
        <v>299</v>
      </c>
      <c r="E135" s="31" t="s">
        <v>343</v>
      </c>
      <c r="F135" s="11" t="s">
        <v>11</v>
      </c>
      <c r="G135" s="5" t="s">
        <v>34</v>
      </c>
    </row>
    <row r="136" spans="1:7" ht="26.25" hidden="1">
      <c r="A136" s="4">
        <f t="shared" si="8"/>
        <v>134</v>
      </c>
      <c r="B136" s="6" t="s">
        <v>200</v>
      </c>
      <c r="C136" s="25" t="s">
        <v>202</v>
      </c>
      <c r="D136" s="6" t="s">
        <v>109</v>
      </c>
      <c r="E136" s="38" t="s">
        <v>185</v>
      </c>
      <c r="F136" s="6" t="s">
        <v>4</v>
      </c>
      <c r="G136" s="38" t="s">
        <v>26</v>
      </c>
    </row>
    <row r="137" spans="1:7" s="8" customFormat="1" ht="38.25">
      <c r="A137" s="4">
        <f t="shared" si="8"/>
        <v>135</v>
      </c>
      <c r="B137" s="17" t="s">
        <v>200</v>
      </c>
      <c r="C137" s="25" t="s">
        <v>268</v>
      </c>
      <c r="D137" s="17" t="s">
        <v>266</v>
      </c>
      <c r="E137" s="48" t="s">
        <v>97</v>
      </c>
      <c r="F137" s="22" t="s">
        <v>203</v>
      </c>
      <c r="G137" s="18" t="s">
        <v>25</v>
      </c>
    </row>
    <row r="138" spans="1:7" hidden="1">
      <c r="A138" s="4">
        <f t="shared" si="8"/>
        <v>136</v>
      </c>
      <c r="B138" s="26">
        <v>44115</v>
      </c>
      <c r="C138" s="25" t="s">
        <v>204</v>
      </c>
      <c r="D138" s="6" t="s">
        <v>32</v>
      </c>
      <c r="E138" s="38" t="s">
        <v>17</v>
      </c>
      <c r="F138" s="6" t="s">
        <v>20</v>
      </c>
      <c r="G138" s="38" t="s">
        <v>21</v>
      </c>
    </row>
    <row r="139" spans="1:7" s="12" customFormat="1" ht="25.5" hidden="1">
      <c r="A139" s="4">
        <f t="shared" si="8"/>
        <v>137</v>
      </c>
      <c r="B139" s="10">
        <v>44115</v>
      </c>
      <c r="C139" s="25" t="s">
        <v>79</v>
      </c>
      <c r="D139" s="11" t="s">
        <v>109</v>
      </c>
      <c r="E139" s="5" t="s">
        <v>99</v>
      </c>
      <c r="F139" s="11" t="s">
        <v>20</v>
      </c>
      <c r="G139" s="5" t="s">
        <v>21</v>
      </c>
    </row>
    <row r="140" spans="1:7" s="12" customFormat="1" ht="25.5">
      <c r="A140" s="4">
        <f t="shared" si="8"/>
        <v>138</v>
      </c>
      <c r="B140" s="11" t="s">
        <v>357</v>
      </c>
      <c r="C140" s="25" t="s">
        <v>358</v>
      </c>
      <c r="D140" s="11" t="s">
        <v>299</v>
      </c>
      <c r="E140" s="31" t="s">
        <v>97</v>
      </c>
      <c r="F140" s="11" t="s">
        <v>48</v>
      </c>
      <c r="G140" s="2" t="s">
        <v>232</v>
      </c>
    </row>
    <row r="141" spans="1:7" s="12" customFormat="1" ht="25.5" hidden="1">
      <c r="A141" s="4">
        <f t="shared" si="8"/>
        <v>139</v>
      </c>
      <c r="B141" s="11" t="s">
        <v>207</v>
      </c>
      <c r="C141" s="25" t="s">
        <v>206</v>
      </c>
      <c r="D141" s="11" t="s">
        <v>109</v>
      </c>
      <c r="E141" s="5" t="s">
        <v>67</v>
      </c>
      <c r="F141" s="11" t="s">
        <v>4</v>
      </c>
      <c r="G141" s="5" t="s">
        <v>5</v>
      </c>
    </row>
    <row r="142" spans="1:7" s="12" customFormat="1" ht="25.5">
      <c r="A142" s="4">
        <f t="shared" si="8"/>
        <v>140</v>
      </c>
      <c r="B142" s="11" t="s">
        <v>207</v>
      </c>
      <c r="C142" s="25" t="s">
        <v>356</v>
      </c>
      <c r="D142" s="11" t="s">
        <v>289</v>
      </c>
      <c r="E142" s="31" t="s">
        <v>290</v>
      </c>
      <c r="F142" s="11" t="s">
        <v>44</v>
      </c>
      <c r="G142" s="5" t="s">
        <v>41</v>
      </c>
    </row>
    <row r="143" spans="1:7" s="12" customFormat="1" ht="25.5" hidden="1">
      <c r="A143" s="4">
        <f t="shared" si="8"/>
        <v>141</v>
      </c>
      <c r="B143" s="11" t="s">
        <v>208</v>
      </c>
      <c r="C143" s="25" t="s">
        <v>213</v>
      </c>
      <c r="D143" s="11" t="s">
        <v>109</v>
      </c>
      <c r="E143" s="36" t="s">
        <v>7</v>
      </c>
      <c r="F143" s="11" t="s">
        <v>80</v>
      </c>
      <c r="G143" s="5" t="s">
        <v>61</v>
      </c>
    </row>
    <row r="144" spans="1:7" s="12" customFormat="1" ht="25.5">
      <c r="A144" s="4">
        <f t="shared" si="8"/>
        <v>142</v>
      </c>
      <c r="B144" s="11" t="s">
        <v>208</v>
      </c>
      <c r="C144" s="25" t="s">
        <v>313</v>
      </c>
      <c r="D144" s="11" t="s">
        <v>312</v>
      </c>
      <c r="E144" s="31">
        <v>420</v>
      </c>
      <c r="F144" s="11" t="s">
        <v>22</v>
      </c>
      <c r="G144" s="5" t="s">
        <v>23</v>
      </c>
    </row>
    <row r="145" spans="1:7" s="12" customFormat="1" ht="38.25">
      <c r="A145" s="4">
        <f t="shared" si="8"/>
        <v>143</v>
      </c>
      <c r="B145" s="11" t="s">
        <v>209</v>
      </c>
      <c r="C145" s="25" t="s">
        <v>322</v>
      </c>
      <c r="D145" s="11" t="s">
        <v>321</v>
      </c>
      <c r="E145" s="31" t="s">
        <v>33</v>
      </c>
      <c r="F145" s="11" t="s">
        <v>22</v>
      </c>
      <c r="G145" s="5" t="s">
        <v>23</v>
      </c>
    </row>
    <row r="146" spans="1:7" s="12" customFormat="1" ht="26.25" hidden="1" customHeight="1">
      <c r="A146" s="4">
        <f t="shared" si="8"/>
        <v>144</v>
      </c>
      <c r="B146" s="11" t="s">
        <v>211</v>
      </c>
      <c r="C146" s="25" t="s">
        <v>210</v>
      </c>
      <c r="D146" s="11" t="s">
        <v>109</v>
      </c>
      <c r="E146" s="5" t="s">
        <v>185</v>
      </c>
      <c r="F146" s="11" t="s">
        <v>4</v>
      </c>
      <c r="G146" s="5" t="s">
        <v>26</v>
      </c>
    </row>
    <row r="147" spans="1:7" s="12" customFormat="1" ht="25.5" hidden="1">
      <c r="A147" s="4">
        <f t="shared" si="8"/>
        <v>145</v>
      </c>
      <c r="B147" s="11" t="s">
        <v>212</v>
      </c>
      <c r="C147" s="25" t="s">
        <v>213</v>
      </c>
      <c r="D147" s="11" t="s">
        <v>109</v>
      </c>
      <c r="E147" s="36" t="s">
        <v>7</v>
      </c>
      <c r="F147" s="11" t="s">
        <v>81</v>
      </c>
      <c r="G147" s="5" t="s">
        <v>61</v>
      </c>
    </row>
    <row r="148" spans="1:7" s="12" customFormat="1" ht="25.5">
      <c r="A148" s="4">
        <f t="shared" si="8"/>
        <v>146</v>
      </c>
      <c r="B148" s="11" t="s">
        <v>212</v>
      </c>
      <c r="C148" s="25" t="s">
        <v>298</v>
      </c>
      <c r="D148" s="11" t="s">
        <v>299</v>
      </c>
      <c r="E148" s="31" t="s">
        <v>67</v>
      </c>
      <c r="F148" s="11" t="s">
        <v>4</v>
      </c>
      <c r="G148" s="5" t="s">
        <v>5</v>
      </c>
    </row>
    <row r="149" spans="1:7" s="12" customFormat="1" hidden="1">
      <c r="A149" s="4">
        <f t="shared" si="8"/>
        <v>147</v>
      </c>
      <c r="B149" s="10">
        <v>44129</v>
      </c>
      <c r="C149" s="25" t="s">
        <v>214</v>
      </c>
      <c r="D149" s="11" t="s">
        <v>108</v>
      </c>
      <c r="E149" s="36" t="s">
        <v>7</v>
      </c>
      <c r="F149" s="11" t="s">
        <v>22</v>
      </c>
      <c r="G149" s="5" t="s">
        <v>29</v>
      </c>
    </row>
    <row r="150" spans="1:7" s="12" customFormat="1" ht="38.25">
      <c r="A150" s="4">
        <f t="shared" si="8"/>
        <v>148</v>
      </c>
      <c r="B150" s="10">
        <v>44129</v>
      </c>
      <c r="C150" s="25" t="s">
        <v>308</v>
      </c>
      <c r="D150" s="11" t="s">
        <v>309</v>
      </c>
      <c r="E150" s="31" t="s">
        <v>6</v>
      </c>
      <c r="F150" s="11" t="s">
        <v>44</v>
      </c>
      <c r="G150" s="5" t="s">
        <v>41</v>
      </c>
    </row>
    <row r="151" spans="1:7" s="12" customFormat="1" hidden="1">
      <c r="A151" s="4">
        <f t="shared" si="8"/>
        <v>149</v>
      </c>
      <c r="B151" s="10">
        <v>44129</v>
      </c>
      <c r="C151" s="25" t="s">
        <v>204</v>
      </c>
      <c r="D151" s="11" t="s">
        <v>32</v>
      </c>
      <c r="E151" s="5" t="s">
        <v>17</v>
      </c>
      <c r="F151" s="11" t="s">
        <v>20</v>
      </c>
      <c r="G151" s="5" t="s">
        <v>21</v>
      </c>
    </row>
    <row r="152" spans="1:7" s="12" customFormat="1" ht="26.25" hidden="1">
      <c r="A152" s="4">
        <f t="shared" si="8"/>
        <v>150</v>
      </c>
      <c r="B152" s="10">
        <v>44129</v>
      </c>
      <c r="C152" s="25" t="s">
        <v>82</v>
      </c>
      <c r="D152" s="24" t="s">
        <v>108</v>
      </c>
      <c r="E152" s="5" t="s">
        <v>215</v>
      </c>
      <c r="F152" s="11" t="s">
        <v>83</v>
      </c>
      <c r="G152" s="5" t="s">
        <v>34</v>
      </c>
    </row>
    <row r="153" spans="1:7" s="12" customFormat="1" ht="25.5" hidden="1">
      <c r="A153" s="4">
        <f t="shared" si="8"/>
        <v>151</v>
      </c>
      <c r="B153" s="10">
        <v>44129</v>
      </c>
      <c r="C153" s="25" t="s">
        <v>84</v>
      </c>
      <c r="D153" s="11" t="s">
        <v>109</v>
      </c>
      <c r="E153" s="5" t="s">
        <v>205</v>
      </c>
      <c r="F153" s="11" t="s">
        <v>20</v>
      </c>
      <c r="G153" s="5" t="s">
        <v>21</v>
      </c>
    </row>
    <row r="154" spans="1:7" ht="15.75" hidden="1">
      <c r="A154" s="39" t="s">
        <v>216</v>
      </c>
      <c r="B154" s="40"/>
      <c r="C154" s="40"/>
      <c r="D154" s="40"/>
      <c r="E154" s="40"/>
      <c r="F154" s="40"/>
      <c r="G154" s="41"/>
    </row>
    <row r="155" spans="1:7" s="8" customFormat="1" hidden="1">
      <c r="A155" s="15">
        <v>152</v>
      </c>
      <c r="B155" s="19">
        <v>44143</v>
      </c>
      <c r="C155" s="25" t="s">
        <v>204</v>
      </c>
      <c r="D155" s="17" t="s">
        <v>32</v>
      </c>
      <c r="E155" s="7" t="s">
        <v>17</v>
      </c>
      <c r="F155" s="17" t="s">
        <v>20</v>
      </c>
      <c r="G155" s="7" t="s">
        <v>21</v>
      </c>
    </row>
    <row r="156" spans="1:7" s="8" customFormat="1" ht="24" hidden="1" customHeight="1">
      <c r="A156" s="15">
        <f>A155+1</f>
        <v>153</v>
      </c>
      <c r="B156" s="19">
        <v>44143</v>
      </c>
      <c r="C156" s="25" t="s">
        <v>85</v>
      </c>
      <c r="D156" s="22" t="s">
        <v>108</v>
      </c>
      <c r="E156" s="7" t="s">
        <v>7</v>
      </c>
      <c r="F156" s="17" t="s">
        <v>38</v>
      </c>
      <c r="G156" s="7" t="s">
        <v>39</v>
      </c>
    </row>
    <row r="157" spans="1:7" s="8" customFormat="1" ht="23.25" hidden="1" customHeight="1">
      <c r="A157" s="15">
        <f t="shared" ref="A157:A168" si="9">A156+1</f>
        <v>154</v>
      </c>
      <c r="B157" s="19">
        <v>44143</v>
      </c>
      <c r="C157" s="25" t="s">
        <v>86</v>
      </c>
      <c r="D157" s="17" t="s">
        <v>14</v>
      </c>
      <c r="E157" s="7" t="s">
        <v>7</v>
      </c>
      <c r="F157" s="17" t="s">
        <v>4</v>
      </c>
      <c r="G157" s="7" t="s">
        <v>5</v>
      </c>
    </row>
    <row r="158" spans="1:7" s="8" customFormat="1" ht="25.5" hidden="1">
      <c r="A158" s="15">
        <f t="shared" si="9"/>
        <v>155</v>
      </c>
      <c r="B158" s="19">
        <v>44143</v>
      </c>
      <c r="C158" s="25" t="s">
        <v>84</v>
      </c>
      <c r="D158" s="17" t="s">
        <v>109</v>
      </c>
      <c r="E158" s="7" t="s">
        <v>205</v>
      </c>
      <c r="F158" s="17" t="s">
        <v>20</v>
      </c>
      <c r="G158" s="7" t="s">
        <v>21</v>
      </c>
    </row>
    <row r="159" spans="1:7" s="8" customFormat="1" hidden="1">
      <c r="A159" s="15">
        <f t="shared" si="9"/>
        <v>156</v>
      </c>
      <c r="B159" s="19">
        <v>43784</v>
      </c>
      <c r="C159" s="25" t="s">
        <v>217</v>
      </c>
      <c r="D159" s="22" t="s">
        <v>108</v>
      </c>
      <c r="E159" s="7" t="s">
        <v>205</v>
      </c>
      <c r="F159" s="17" t="s">
        <v>38</v>
      </c>
      <c r="G159" s="7" t="s">
        <v>25</v>
      </c>
    </row>
    <row r="160" spans="1:7" s="8" customFormat="1" ht="38.25">
      <c r="A160" s="15">
        <f t="shared" si="9"/>
        <v>157</v>
      </c>
      <c r="B160" s="6" t="s">
        <v>340</v>
      </c>
      <c r="C160" s="25" t="s">
        <v>279</v>
      </c>
      <c r="D160" s="17" t="s">
        <v>280</v>
      </c>
      <c r="E160" s="11" t="s">
        <v>27</v>
      </c>
      <c r="F160" s="22" t="s">
        <v>69</v>
      </c>
      <c r="G160" s="2" t="s">
        <v>338</v>
      </c>
    </row>
    <row r="161" spans="1:7" s="8" customFormat="1" ht="25.5" hidden="1">
      <c r="A161" s="15">
        <f t="shared" si="9"/>
        <v>158</v>
      </c>
      <c r="B161" s="19">
        <v>44157</v>
      </c>
      <c r="C161" s="25" t="s">
        <v>84</v>
      </c>
      <c r="D161" s="17" t="s">
        <v>109</v>
      </c>
      <c r="E161" s="7" t="s">
        <v>205</v>
      </c>
      <c r="F161" s="17" t="s">
        <v>20</v>
      </c>
      <c r="G161" s="7" t="s">
        <v>21</v>
      </c>
    </row>
    <row r="162" spans="1:7" s="8" customFormat="1" ht="25.5">
      <c r="A162" s="15">
        <f t="shared" si="9"/>
        <v>159</v>
      </c>
      <c r="B162" s="19">
        <v>44157</v>
      </c>
      <c r="C162" s="25" t="s">
        <v>331</v>
      </c>
      <c r="D162" s="6" t="s">
        <v>330</v>
      </c>
      <c r="E162" s="47" t="s">
        <v>10</v>
      </c>
      <c r="F162" s="17" t="s">
        <v>11</v>
      </c>
      <c r="G162" s="7" t="s">
        <v>12</v>
      </c>
    </row>
    <row r="163" spans="1:7" s="12" customFormat="1" ht="38.25">
      <c r="A163" s="15">
        <f t="shared" si="9"/>
        <v>160</v>
      </c>
      <c r="B163" s="10">
        <v>44157</v>
      </c>
      <c r="C163" s="25" t="s">
        <v>310</v>
      </c>
      <c r="D163" s="11" t="s">
        <v>311</v>
      </c>
      <c r="E163" s="31" t="s">
        <v>6</v>
      </c>
      <c r="F163" s="11" t="s">
        <v>4</v>
      </c>
      <c r="G163" s="5" t="s">
        <v>28</v>
      </c>
    </row>
    <row r="164" spans="1:7" s="12" customFormat="1" ht="21" hidden="1" customHeight="1">
      <c r="A164" s="15">
        <f t="shared" si="9"/>
        <v>161</v>
      </c>
      <c r="B164" s="10">
        <v>44157</v>
      </c>
      <c r="C164" s="25" t="s">
        <v>204</v>
      </c>
      <c r="D164" s="11" t="s">
        <v>32</v>
      </c>
      <c r="E164" s="5" t="s">
        <v>17</v>
      </c>
      <c r="F164" s="11" t="s">
        <v>20</v>
      </c>
      <c r="G164" s="5" t="s">
        <v>21</v>
      </c>
    </row>
    <row r="165" spans="1:7" s="12" customFormat="1" ht="24" hidden="1" customHeight="1">
      <c r="A165" s="15">
        <f t="shared" si="9"/>
        <v>162</v>
      </c>
      <c r="B165" s="10">
        <v>44157</v>
      </c>
      <c r="C165" s="25" t="s">
        <v>87</v>
      </c>
      <c r="D165" s="11" t="s">
        <v>14</v>
      </c>
      <c r="E165" s="5" t="s">
        <v>7</v>
      </c>
      <c r="F165" s="11" t="s">
        <v>4</v>
      </c>
      <c r="G165" s="5" t="s">
        <v>5</v>
      </c>
    </row>
    <row r="166" spans="1:7" s="12" customFormat="1" ht="38.25">
      <c r="A166" s="15">
        <f t="shared" si="9"/>
        <v>163</v>
      </c>
      <c r="B166" s="11" t="s">
        <v>270</v>
      </c>
      <c r="C166" s="25" t="s">
        <v>269</v>
      </c>
      <c r="D166" s="11" t="s">
        <v>267</v>
      </c>
      <c r="E166" s="31" t="s">
        <v>97</v>
      </c>
      <c r="F166" s="11" t="s">
        <v>4</v>
      </c>
      <c r="G166" s="5" t="s">
        <v>26</v>
      </c>
    </row>
    <row r="167" spans="1:7" s="8" customFormat="1" ht="28.5" hidden="1" customHeight="1">
      <c r="A167" s="15">
        <f t="shared" si="9"/>
        <v>164</v>
      </c>
      <c r="B167" s="19">
        <v>44164</v>
      </c>
      <c r="C167" s="25" t="s">
        <v>84</v>
      </c>
      <c r="D167" s="17" t="s">
        <v>109</v>
      </c>
      <c r="E167" s="7" t="s">
        <v>205</v>
      </c>
      <c r="F167" s="17" t="s">
        <v>20</v>
      </c>
      <c r="G167" s="7" t="s">
        <v>21</v>
      </c>
    </row>
    <row r="168" spans="1:7" s="8" customFormat="1" ht="23.25" hidden="1" customHeight="1">
      <c r="A168" s="15">
        <f t="shared" si="9"/>
        <v>165</v>
      </c>
      <c r="B168" s="19">
        <v>44164</v>
      </c>
      <c r="C168" s="25" t="s">
        <v>204</v>
      </c>
      <c r="D168" s="17" t="s">
        <v>32</v>
      </c>
      <c r="E168" s="7" t="s">
        <v>17</v>
      </c>
      <c r="F168" s="17" t="s">
        <v>20</v>
      </c>
      <c r="G168" s="7" t="s">
        <v>21</v>
      </c>
    </row>
    <row r="169" spans="1:7" ht="15.75" hidden="1">
      <c r="A169" s="39" t="s">
        <v>218</v>
      </c>
      <c r="B169" s="40"/>
      <c r="C169" s="40"/>
      <c r="D169" s="40"/>
      <c r="E169" s="40"/>
      <c r="F169" s="40"/>
      <c r="G169" s="41"/>
    </row>
    <row r="170" spans="1:7" ht="38.25" hidden="1">
      <c r="A170" s="4">
        <v>166</v>
      </c>
      <c r="B170" s="26">
        <v>44171</v>
      </c>
      <c r="C170" s="25" t="s">
        <v>219</v>
      </c>
      <c r="D170" s="6" t="s">
        <v>109</v>
      </c>
      <c r="E170" s="38" t="s">
        <v>7</v>
      </c>
      <c r="F170" s="6" t="s">
        <v>8</v>
      </c>
      <c r="G170" s="2" t="s">
        <v>9</v>
      </c>
    </row>
    <row r="171" spans="1:7" ht="27" hidden="1" customHeight="1">
      <c r="A171" s="4">
        <f>A170+1</f>
        <v>167</v>
      </c>
      <c r="B171" s="26">
        <v>43811</v>
      </c>
      <c r="C171" s="25" t="s">
        <v>220</v>
      </c>
      <c r="D171" s="21" t="s">
        <v>109</v>
      </c>
      <c r="E171" s="38" t="s">
        <v>221</v>
      </c>
      <c r="F171" s="6" t="s">
        <v>4</v>
      </c>
      <c r="G171" s="2" t="s">
        <v>26</v>
      </c>
    </row>
    <row r="172" spans="1:7" ht="25.5" hidden="1">
      <c r="A172" s="4">
        <f t="shared" ref="A172:A176" si="10">A171+1</f>
        <v>168</v>
      </c>
      <c r="B172" s="26">
        <v>44178</v>
      </c>
      <c r="C172" s="25" t="s">
        <v>222</v>
      </c>
      <c r="D172" s="6" t="s">
        <v>109</v>
      </c>
      <c r="E172" s="38" t="s">
        <v>7</v>
      </c>
      <c r="F172" s="6" t="s">
        <v>4</v>
      </c>
      <c r="G172" s="38" t="s">
        <v>28</v>
      </c>
    </row>
    <row r="173" spans="1:7" ht="25.5">
      <c r="A173" s="4">
        <f t="shared" si="10"/>
        <v>169</v>
      </c>
      <c r="B173" s="26">
        <v>44178</v>
      </c>
      <c r="C173" s="25" t="s">
        <v>328</v>
      </c>
      <c r="D173" s="6" t="s">
        <v>329</v>
      </c>
      <c r="E173" s="47" t="s">
        <v>10</v>
      </c>
      <c r="F173" s="6" t="s">
        <v>11</v>
      </c>
      <c r="G173" s="38" t="s">
        <v>34</v>
      </c>
    </row>
    <row r="174" spans="1:7" ht="38.25" hidden="1">
      <c r="A174" s="4">
        <f t="shared" si="10"/>
        <v>170</v>
      </c>
      <c r="B174" s="26">
        <v>44185</v>
      </c>
      <c r="C174" s="25" t="s">
        <v>223</v>
      </c>
      <c r="D174" s="6" t="s">
        <v>109</v>
      </c>
      <c r="E174" s="38" t="s">
        <v>7</v>
      </c>
      <c r="F174" s="6" t="s">
        <v>8</v>
      </c>
      <c r="G174" s="2" t="s">
        <v>9</v>
      </c>
    </row>
    <row r="175" spans="1:7" ht="51">
      <c r="A175" s="4">
        <f t="shared" si="10"/>
        <v>171</v>
      </c>
      <c r="B175" s="6" t="s">
        <v>225</v>
      </c>
      <c r="C175" s="25" t="s">
        <v>224</v>
      </c>
      <c r="D175" s="6" t="s">
        <v>314</v>
      </c>
      <c r="E175" s="17" t="s">
        <v>240</v>
      </c>
      <c r="F175" s="6" t="s">
        <v>4</v>
      </c>
      <c r="G175" s="2" t="s">
        <v>28</v>
      </c>
    </row>
    <row r="176" spans="1:7" ht="25.5" hidden="1">
      <c r="A176" s="4">
        <f t="shared" si="10"/>
        <v>172</v>
      </c>
      <c r="B176" s="6" t="s">
        <v>225</v>
      </c>
      <c r="C176" s="25" t="s">
        <v>224</v>
      </c>
      <c r="D176" s="6" t="s">
        <v>109</v>
      </c>
      <c r="E176" s="11" t="s">
        <v>27</v>
      </c>
      <c r="F176" s="6" t="s">
        <v>4</v>
      </c>
      <c r="G176" s="2" t="s">
        <v>28</v>
      </c>
    </row>
    <row r="177" spans="1:7">
      <c r="A177" s="1"/>
      <c r="B177" s="28"/>
      <c r="C177" s="29"/>
      <c r="D177" s="28"/>
      <c r="E177" s="49"/>
      <c r="F177" s="28"/>
      <c r="G177" s="30"/>
    </row>
  </sheetData>
  <autoFilter ref="A1:G176">
    <filterColumn colId="3">
      <filters>
        <filter val="Regata C1 finale Campionato Zonale"/>
        <filter val="Regata C1 I Tappa Campionato Zonale Match Race"/>
        <filter val="Regata C1 I Tappa di Selezione"/>
        <filter val="Regata C1 II Tappa Campionato Zonale Match Race"/>
        <filter val="Regata C1 II Tappa di Selezione"/>
        <filter val="Regata C1 III Tappa Campionato Zonale"/>
        <filter val="Regata C1 IV Tappa Campionato Zonale"/>
        <filter val="Regata C1 V edizione Campionato Zonale"/>
        <filter val="Regata C1 V Tappa Campionato Zonale Optimist"/>
        <filter val="Regata C1 VI Tappa Campionato Zonale Optimist"/>
        <filter val="Regata di categoria C1  I Tappa Campionato Zonale Meteor"/>
        <filter val="Regata di categoria C1  II Tappa Campionato Zonale Meteor"/>
        <filter val="Regata di Selezione C2"/>
        <filter val="Regata Internazionale di categoria A"/>
        <filter val="Regata Nazionale di categoria B"/>
        <filter val="Regate  C1  V Tappa Campionato Zonale O'pen Skiff"/>
        <filter val="Regate  C1 I I Tappa Campionato Zonale O'pen Skiff"/>
        <filter val="Regate  C1 I II Tappa Campionato Zonale O'pen Skiff"/>
        <filter val="Regate  C1 I III Tappa Campionato Zonale O'pen Skiff"/>
        <filter val="Regate  C1 I IV Tappa Campionato Zonale O'pen Skiff"/>
        <filter val="Regate  C1 I Tappa Campionato Zonale  Laser e  420"/>
        <filter val="Regate  C1 I Tappa Campionato Zonale Optimist"/>
        <filter val="Regate  C1 I Tappa Campionato Zonale Techno 293"/>
        <filter val="Regate  C1 II Tappa Campionato Zonale  420 e Regata C3 classi  Laser e 29er"/>
        <filter val="Regate  C1 II Tappa Campionato Zonale Optimist"/>
        <filter val="Regate  C1 II Tappa Campionato Zonale Techno 293"/>
        <filter val="Regate  C1 III Tappa Campionato Zonale   Laser"/>
        <filter val="Regate  C1 III Tappa Campionato Zonale  420 II Tappa Campionato Zonale Laser e Regata C3 classe Finn"/>
        <filter val="Regate  C1 III Tappa Campionato Zonale Optimist"/>
        <filter val="Regate  C1 III Tappa Campionato Zonale Techno 293"/>
        <filter val="Regate  C1 IV Tappa Campionato Zonale  420 IV Tappa Campionato Zonale Laser  Regata di interesse Zonale C3 Finn"/>
        <filter val="Regate  C1 IV Tappa Campionato Zonale Optimist"/>
        <filter val="Regate  C1 IV Tappa Campionato Zonale Techno 293"/>
        <filter val="Regate  C1 V Tappa Campionato Zonale  420"/>
        <filter val="Regate  C1 V Tappa Campionato Zonale  Laser"/>
        <filter val="Regate  C1 V Tappa Campionato Zonale Optimist"/>
        <filter val="Regate  C1 V Tappa Campionato Zonale Techno 293"/>
        <filter val="Regate  C1 VI Tappa Campionato Zonale  420 e Regata di interesse zonale Laser e Finn"/>
        <filter val="Regate  C1 VI Tappa Campionato Zonale  Laser"/>
        <filter val="Regate  C1 VII Tappa Campionato Zonale  Laser"/>
        <filter val="Regate  C1 VIII Tappa Campionato Zonale  Laser"/>
      </filters>
    </filterColumn>
    <filterColumn colId="4"/>
  </autoFilter>
  <mergeCells count="12">
    <mergeCell ref="A104:G104"/>
    <mergeCell ref="A110:G110"/>
    <mergeCell ref="A112:G112"/>
    <mergeCell ref="A128:G128"/>
    <mergeCell ref="A154:G154"/>
    <mergeCell ref="A169:G169"/>
    <mergeCell ref="A2:G2"/>
    <mergeCell ref="A8:G8"/>
    <mergeCell ref="A22:G22"/>
    <mergeCell ref="A40:G40"/>
    <mergeCell ref="A58:G58"/>
    <mergeCell ref="A81:G81"/>
  </mergeCells>
  <printOptions horizontalCentered="1"/>
  <pageMargins left="0.74803149606299213" right="0.74803149606299213" top="1.3779527559055118" bottom="0.98425196850393704" header="0.51181102362204722" footer="0.51181102362204722"/>
  <pageSetup paperSize="9" scale="75" orientation="landscape" r:id="rId1"/>
  <headerFooter>
    <oddHeader>&amp;L&amp;G&amp;CCALENDARIO VELICO PROVVISORIO 2020 AL 19 FEBBRAIO  2020</oddHeader>
    <oddFooter>&amp;CRICHEISTE DEI CIRCOLI PERVENUTE AI SENSI DELLA NOTA PROT. 519/2019 E SUCCESSIVE AZIONI DELLA ZONA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Disponibilità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Lo Schiavo</dc:creator>
  <cp:lastModifiedBy>Francesco Lo Schiavo</cp:lastModifiedBy>
  <cp:lastPrinted>2020-02-19T05:13:48Z</cp:lastPrinted>
  <dcterms:created xsi:type="dcterms:W3CDTF">2019-12-10T16:51:18Z</dcterms:created>
  <dcterms:modified xsi:type="dcterms:W3CDTF">2020-02-22T16:08:51Z</dcterms:modified>
</cp:coreProperties>
</file>