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vori\Club Nautico Castellabate\Presidenza V Zona 2013\Corrispondenza in uscita 2017\Prot.065.2017 Classifiche 420 2016\"/>
    </mc:Choice>
  </mc:AlternateContent>
  <bookViews>
    <workbookView xWindow="0" yWindow="0" windowWidth="20490" windowHeight="685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Foglio1!$A$1:$AH$40</definedName>
  </definedNames>
  <calcPr calcId="152511"/>
</workbook>
</file>

<file path=xl/calcChain.xml><?xml version="1.0" encoding="utf-8"?>
<calcChain xmlns="http://schemas.openxmlformats.org/spreadsheetml/2006/main">
  <c r="AG34" i="1" l="1"/>
  <c r="AG33" i="1"/>
  <c r="AG30" i="1"/>
  <c r="AG31" i="1" l="1"/>
  <c r="AG13" i="1"/>
  <c r="AG26" i="1"/>
  <c r="AG9" i="1"/>
  <c r="AG11" i="1"/>
  <c r="AG18" i="1"/>
  <c r="AG15" i="1"/>
  <c r="AG10" i="1"/>
  <c r="AG19" i="1"/>
  <c r="AG16" i="1"/>
  <c r="AG21" i="1"/>
  <c r="AG12" i="1"/>
  <c r="AG22" i="1"/>
  <c r="AG14" i="1"/>
  <c r="AG24" i="1"/>
  <c r="AG17" i="1"/>
  <c r="AG25" i="1"/>
  <c r="AG20" i="1"/>
  <c r="AG23" i="1"/>
  <c r="AG32" i="1"/>
  <c r="AG27" i="1"/>
  <c r="AG28" i="1"/>
  <c r="AG29" i="1"/>
</calcChain>
</file>

<file path=xl/sharedStrings.xml><?xml version="1.0" encoding="utf-8"?>
<sst xmlns="http://schemas.openxmlformats.org/spreadsheetml/2006/main" count="255" uniqueCount="102">
  <si>
    <t>Velico</t>
  </si>
  <si>
    <t>Naz.</t>
  </si>
  <si>
    <t>Num.</t>
  </si>
  <si>
    <t>Ord.</t>
  </si>
  <si>
    <t xml:space="preserve">Timoniere </t>
  </si>
  <si>
    <t>Prodiere</t>
  </si>
  <si>
    <t>Società</t>
  </si>
  <si>
    <t>Totale</t>
  </si>
  <si>
    <t>ITA</t>
  </si>
  <si>
    <t>dnc= 1 punto in più agli iscritti al Campionato (il punteggio varia ad ogni variazione all'elenco iscritti al Campionato)</t>
  </si>
  <si>
    <t xml:space="preserve"> </t>
  </si>
  <si>
    <t>1a tappa Christmas Race - RYCCS</t>
  </si>
  <si>
    <t>1p</t>
  </si>
  <si>
    <t>2p</t>
  </si>
  <si>
    <t>5a tappa - RYCCS</t>
  </si>
  <si>
    <t>3p</t>
  </si>
  <si>
    <t>4p</t>
  </si>
  <si>
    <t>5p</t>
  </si>
  <si>
    <t>6p</t>
  </si>
  <si>
    <t>7p</t>
  </si>
  <si>
    <t>8p</t>
  </si>
  <si>
    <t>9p</t>
  </si>
  <si>
    <t>10p</t>
  </si>
  <si>
    <t>11p</t>
  </si>
  <si>
    <t>12p</t>
  </si>
  <si>
    <t>13p</t>
  </si>
  <si>
    <t>14p</t>
  </si>
  <si>
    <t>15p</t>
  </si>
  <si>
    <t>2a - 3a - 4a  tappa - CRVI</t>
  </si>
  <si>
    <t>Aita Alessandro</t>
  </si>
  <si>
    <t>Battinelli Domenico</t>
  </si>
  <si>
    <t>Crispino Marco</t>
  </si>
  <si>
    <t>Taglialatela Simone</t>
  </si>
  <si>
    <t>LNI NAPOLI</t>
  </si>
  <si>
    <t>CRV ITALIA</t>
  </si>
  <si>
    <t>Agizza Andreasole</t>
  </si>
  <si>
    <t>Agizza Camilla</t>
  </si>
  <si>
    <t>Zingone Marco</t>
  </si>
  <si>
    <t>Pellone Nereo</t>
  </si>
  <si>
    <t>RYCC SAVOIA</t>
  </si>
  <si>
    <t>MASCALZONE LST</t>
  </si>
  <si>
    <t>Gambuli Francesco</t>
  </si>
  <si>
    <t>Cascone Giacomo</t>
  </si>
  <si>
    <t>Longo Maria Chiara</t>
  </si>
  <si>
    <t>Foglia Manzillo Carla</t>
  </si>
  <si>
    <t>Brunese Vittorio</t>
  </si>
  <si>
    <t>Cosentino Valerio</t>
  </si>
  <si>
    <t>Borghese Alberto</t>
  </si>
  <si>
    <t>Amato Marco</t>
  </si>
  <si>
    <t>Prodigo Mario</t>
  </si>
  <si>
    <t>Galiano Giuliano</t>
  </si>
  <si>
    <t xml:space="preserve">Stolfo Simone </t>
  </si>
  <si>
    <t xml:space="preserve">Omoli Elena </t>
  </si>
  <si>
    <t>Autiero Maria Francesca</t>
  </si>
  <si>
    <t>Dell'Aquila Claudia</t>
  </si>
  <si>
    <t>CN POSILLIPO</t>
  </si>
  <si>
    <t xml:space="preserve">Aurilia Aurelia </t>
  </si>
  <si>
    <t>Aurilia Flavia</t>
  </si>
  <si>
    <t>CN TORRE DEL GRECO</t>
  </si>
  <si>
    <t>Sorrentino Riccardo</t>
  </si>
  <si>
    <t>Cinquegrani Maria Vittoria</t>
  </si>
  <si>
    <t xml:space="preserve">Malvone Mattia </t>
  </si>
  <si>
    <t>Di Donna Gaetano</t>
  </si>
  <si>
    <t>Rapanà Ginevra</t>
  </si>
  <si>
    <t>6a tappa - CNV</t>
  </si>
  <si>
    <t>7a tappa - LNINA</t>
  </si>
  <si>
    <t>8a tappa - CRVI</t>
  </si>
  <si>
    <t>(-7)</t>
  </si>
  <si>
    <t>(-6)</t>
  </si>
  <si>
    <t>(-15)</t>
  </si>
  <si>
    <t>(-9)</t>
  </si>
  <si>
    <t>(-10)</t>
  </si>
  <si>
    <t>CAMPIONATO ZONALE 2016 - CLASSE 420</t>
  </si>
  <si>
    <t>(-13)</t>
  </si>
  <si>
    <t>SCARTI: da 1 a 5 prove: 0 scarti – da 6 a 11 prove: 1 scarto – da 12 a 17 prove: 2 scarti – da 18 a 23 prove: 3 scarti – da 24 a 29 prove: 4 scarti – da 30 a 35 prove: 5 scarti – da 36 a 45 prove: 6 scarti</t>
  </si>
  <si>
    <t>dns, dnf, ocs, ufd, dsq, ret= 1 punto in più agli iscritti alla regata a cui hanno preso parte</t>
  </si>
  <si>
    <t>Melissa Matteo</t>
  </si>
  <si>
    <t>Quarra Carlo</t>
  </si>
  <si>
    <t>CNP/RYCCS</t>
  </si>
  <si>
    <t>16p</t>
  </si>
  <si>
    <t>17p</t>
  </si>
  <si>
    <t>(-14)</t>
  </si>
  <si>
    <t>18p</t>
  </si>
  <si>
    <t>19p</t>
  </si>
  <si>
    <t>20p</t>
  </si>
  <si>
    <t>21p</t>
  </si>
  <si>
    <t>22p</t>
  </si>
  <si>
    <t>23p</t>
  </si>
  <si>
    <t>24p</t>
  </si>
  <si>
    <t>25p</t>
  </si>
  <si>
    <t xml:space="preserve">Zingone Marco </t>
  </si>
  <si>
    <t>Varini Filippo</t>
  </si>
  <si>
    <t>MASCALZONE LST/CRVITALIA</t>
  </si>
  <si>
    <t>Falanga Francesca</t>
  </si>
  <si>
    <t>Scotto di Vettimo Paolo</t>
  </si>
  <si>
    <t>Sarnacchiaro Gabriele</t>
  </si>
  <si>
    <t>CNTG</t>
  </si>
  <si>
    <t>Jandoli Manuela</t>
  </si>
  <si>
    <t>Orioli Elena</t>
  </si>
  <si>
    <t>Formisano Tullio</t>
  </si>
  <si>
    <t>Alaia Lorenza</t>
  </si>
  <si>
    <t>(-27)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</si>
</sst>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3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0</xdr:row>
      <xdr:rowOff>0</xdr:rowOff>
    </xdr:from>
    <xdr:to>
      <xdr:col>4</xdr:col>
      <xdr:colOff>1114425</xdr:colOff>
      <xdr:row>5</xdr:row>
      <xdr:rowOff>93731</xdr:rowOff>
    </xdr:to>
    <xdr:pic>
      <xdr:nvPicPr>
        <xdr:cNvPr id="2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75" y="0"/>
          <a:ext cx="1479550" cy="1551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7144</xdr:colOff>
      <xdr:row>0</xdr:row>
      <xdr:rowOff>162700</xdr:rowOff>
    </xdr:from>
    <xdr:to>
      <xdr:col>31</xdr:col>
      <xdr:colOff>523196</xdr:colOff>
      <xdr:row>3</xdr:row>
      <xdr:rowOff>142813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75469" y="162700"/>
          <a:ext cx="1112044" cy="656388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123826</xdr:colOff>
      <xdr:row>4</xdr:row>
      <xdr:rowOff>47625</xdr:rowOff>
    </xdr:from>
    <xdr:to>
      <xdr:col>16</xdr:col>
      <xdr:colOff>57150</xdr:colOff>
      <xdr:row>5</xdr:row>
      <xdr:rowOff>171449</xdr:rowOff>
    </xdr:to>
    <xdr:pic>
      <xdr:nvPicPr>
        <xdr:cNvPr id="11" name="Immagine 10" descr="C:\Users\Maurizio\Desktop\guidoni\CRVItalia\guid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1" y="1019175"/>
          <a:ext cx="600074" cy="314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455840</xdr:colOff>
      <xdr:row>4</xdr:row>
      <xdr:rowOff>36817</xdr:rowOff>
    </xdr:from>
    <xdr:to>
      <xdr:col>23</xdr:col>
      <xdr:colOff>360591</xdr:colOff>
      <xdr:row>5</xdr:row>
      <xdr:rowOff>172435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495440" y="1008367"/>
          <a:ext cx="485776" cy="326118"/>
        </a:xfrm>
        <a:prstGeom prst="rect">
          <a:avLst/>
        </a:prstGeom>
      </xdr:spPr>
    </xdr:pic>
    <xdr:clientData/>
  </xdr:twoCellAnchor>
  <xdr:twoCellAnchor editAs="oneCell">
    <xdr:from>
      <xdr:col>7</xdr:col>
      <xdr:colOff>1156607</xdr:colOff>
      <xdr:row>4</xdr:row>
      <xdr:rowOff>27214</xdr:rowOff>
    </xdr:from>
    <xdr:to>
      <xdr:col>9</xdr:col>
      <xdr:colOff>182336</xdr:colOff>
      <xdr:row>5</xdr:row>
      <xdr:rowOff>182154</xdr:rowOff>
    </xdr:to>
    <xdr:pic>
      <xdr:nvPicPr>
        <xdr:cNvPr id="20" name="Immagine 19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43107" y="1006928"/>
          <a:ext cx="666750" cy="345440"/>
        </a:xfrm>
        <a:prstGeom prst="rect">
          <a:avLst/>
        </a:prstGeom>
      </xdr:spPr>
    </xdr:pic>
    <xdr:clientData/>
  </xdr:twoCellAnchor>
  <xdr:twoCellAnchor editAs="oneCell">
    <xdr:from>
      <xdr:col>19</xdr:col>
      <xdr:colOff>270782</xdr:colOff>
      <xdr:row>4</xdr:row>
      <xdr:rowOff>36741</xdr:rowOff>
    </xdr:from>
    <xdr:to>
      <xdr:col>21</xdr:col>
      <xdr:colOff>156482</xdr:colOff>
      <xdr:row>5</xdr:row>
      <xdr:rowOff>164465</xdr:rowOff>
    </xdr:to>
    <xdr:pic>
      <xdr:nvPicPr>
        <xdr:cNvPr id="21" name="Immagine 20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67382" y="1008291"/>
          <a:ext cx="647700" cy="318224"/>
        </a:xfrm>
        <a:prstGeom prst="rect">
          <a:avLst/>
        </a:prstGeom>
      </xdr:spPr>
    </xdr:pic>
    <xdr:clientData/>
  </xdr:twoCellAnchor>
  <xdr:twoCellAnchor editAs="oneCell">
    <xdr:from>
      <xdr:col>30</xdr:col>
      <xdr:colOff>352425</xdr:colOff>
      <xdr:row>4</xdr:row>
      <xdr:rowOff>38100</xdr:rowOff>
    </xdr:from>
    <xdr:to>
      <xdr:col>31</xdr:col>
      <xdr:colOff>371474</xdr:colOff>
      <xdr:row>5</xdr:row>
      <xdr:rowOff>161924</xdr:rowOff>
    </xdr:to>
    <xdr:pic>
      <xdr:nvPicPr>
        <xdr:cNvPr id="17" name="Immagine 16" descr="C:\Users\Maurizio\Desktop\guidoni\CRVItalia\guidone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8175" y="1009650"/>
          <a:ext cx="600074" cy="3143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323850</xdr:colOff>
      <xdr:row>3</xdr:row>
      <xdr:rowOff>165218</xdr:rowOff>
    </xdr:from>
    <xdr:to>
      <xdr:col>27</xdr:col>
      <xdr:colOff>161925</xdr:colOff>
      <xdr:row>5</xdr:row>
      <xdr:rowOff>190346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687550" y="841493"/>
          <a:ext cx="419100" cy="510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I41"/>
  <sheetViews>
    <sheetView tabSelected="1" topLeftCell="A13" zoomScaleNormal="100" zoomScaleSheetLayoutView="50" workbookViewId="0">
      <selection activeCell="F5" sqref="F5"/>
    </sheetView>
  </sheetViews>
  <sheetFormatPr defaultRowHeight="15" x14ac:dyDescent="0.25"/>
  <cols>
    <col min="1" max="1" width="3.85546875" customWidth="1"/>
    <col min="2" max="2" width="6" customWidth="1"/>
    <col min="3" max="3" width="4.85546875" customWidth="1"/>
    <col min="4" max="4" width="7" customWidth="1"/>
    <col min="5" max="5" width="22.85546875" customWidth="1"/>
    <col min="6" max="6" width="24.7109375" bestFit="1" customWidth="1"/>
    <col min="7" max="7" width="27" bestFit="1" customWidth="1"/>
    <col min="8" max="11" width="7.28515625" customWidth="1"/>
    <col min="12" max="19" width="5" customWidth="1"/>
    <col min="20" max="22" width="5.7109375" customWidth="1"/>
    <col min="23" max="32" width="8.7109375" customWidth="1"/>
  </cols>
  <sheetData>
    <row r="2" spans="2:34" x14ac:dyDescent="0.25">
      <c r="G2" t="s">
        <v>10</v>
      </c>
      <c r="U2" t="s">
        <v>10</v>
      </c>
    </row>
    <row r="3" spans="2:34" ht="23.25" x14ac:dyDescent="0.25">
      <c r="B3" s="124" t="s">
        <v>72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4" ht="23.25" x14ac:dyDescent="0.25">
      <c r="B4" s="53"/>
      <c r="C4" s="53"/>
      <c r="D4" s="53"/>
      <c r="E4" s="53"/>
      <c r="F4" s="53"/>
      <c r="G4" s="53"/>
      <c r="H4" s="53"/>
      <c r="I4" s="81"/>
      <c r="J4" s="81"/>
      <c r="K4" s="53"/>
      <c r="L4" s="53"/>
      <c r="M4" s="53"/>
      <c r="N4" s="53"/>
      <c r="O4" s="53"/>
      <c r="P4" s="53"/>
      <c r="Q4" s="81"/>
      <c r="R4" s="81"/>
      <c r="S4" s="53"/>
      <c r="T4" s="53"/>
      <c r="U4" s="53"/>
      <c r="V4" s="53"/>
      <c r="W4" s="53"/>
      <c r="X4" s="53"/>
      <c r="Y4" s="53"/>
      <c r="Z4" s="98"/>
      <c r="AA4" s="98"/>
      <c r="AB4" s="98"/>
      <c r="AC4" s="53"/>
      <c r="AD4" s="53"/>
      <c r="AE4" s="53"/>
      <c r="AF4" s="53"/>
    </row>
    <row r="5" spans="2:34" x14ac:dyDescent="0.25">
      <c r="B5" s="17"/>
      <c r="C5" s="17"/>
      <c r="D5" s="17"/>
      <c r="E5" s="17"/>
      <c r="F5" s="17"/>
      <c r="G5" s="17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 t="s">
        <v>10</v>
      </c>
      <c r="AF5" s="122"/>
    </row>
    <row r="6" spans="2:34" ht="15.75" thickBot="1" x14ac:dyDescent="0.3">
      <c r="B6" s="17"/>
      <c r="C6" s="17"/>
      <c r="D6" s="17"/>
      <c r="E6" s="17"/>
      <c r="F6" s="17"/>
      <c r="G6" s="17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2:34" ht="15.75" thickBot="1" x14ac:dyDescent="0.3">
      <c r="B7" s="38" t="s">
        <v>2</v>
      </c>
      <c r="C7" s="133" t="s">
        <v>0</v>
      </c>
      <c r="D7" s="133"/>
      <c r="E7" s="134" t="s">
        <v>4</v>
      </c>
      <c r="F7" s="133" t="s">
        <v>5</v>
      </c>
      <c r="G7" s="134" t="s">
        <v>6</v>
      </c>
      <c r="H7" s="139" t="s">
        <v>11</v>
      </c>
      <c r="I7" s="140"/>
      <c r="J7" s="140"/>
      <c r="K7" s="141"/>
      <c r="L7" s="142" t="s">
        <v>28</v>
      </c>
      <c r="M7" s="143"/>
      <c r="N7" s="143"/>
      <c r="O7" s="143"/>
      <c r="P7" s="143"/>
      <c r="Q7" s="143"/>
      <c r="R7" s="143"/>
      <c r="S7" s="143"/>
      <c r="T7" s="127" t="s">
        <v>14</v>
      </c>
      <c r="U7" s="128"/>
      <c r="V7" s="128"/>
      <c r="W7" s="129" t="s">
        <v>64</v>
      </c>
      <c r="X7" s="130"/>
      <c r="Y7" s="131" t="s">
        <v>65</v>
      </c>
      <c r="Z7" s="132"/>
      <c r="AA7" s="132"/>
      <c r="AB7" s="132"/>
      <c r="AC7" s="132"/>
      <c r="AD7" s="132"/>
      <c r="AE7" s="144" t="s">
        <v>66</v>
      </c>
      <c r="AF7" s="145"/>
      <c r="AG7" s="37"/>
    </row>
    <row r="8" spans="2:34" ht="15.75" thickBot="1" x14ac:dyDescent="0.3">
      <c r="B8" s="39" t="s">
        <v>3</v>
      </c>
      <c r="C8" s="37" t="s">
        <v>1</v>
      </c>
      <c r="D8" s="40" t="s">
        <v>2</v>
      </c>
      <c r="E8" s="135"/>
      <c r="F8" s="136"/>
      <c r="G8" s="137"/>
      <c r="H8" s="90" t="s">
        <v>12</v>
      </c>
      <c r="I8" s="18" t="s">
        <v>13</v>
      </c>
      <c r="J8" s="18" t="s">
        <v>15</v>
      </c>
      <c r="K8" s="91" t="s">
        <v>16</v>
      </c>
      <c r="L8" s="70" t="s">
        <v>17</v>
      </c>
      <c r="M8" s="71" t="s">
        <v>18</v>
      </c>
      <c r="N8" s="71" t="s">
        <v>19</v>
      </c>
      <c r="O8" s="71" t="s">
        <v>20</v>
      </c>
      <c r="P8" s="72" t="s">
        <v>21</v>
      </c>
      <c r="Q8" s="72" t="s">
        <v>22</v>
      </c>
      <c r="R8" s="72" t="s">
        <v>23</v>
      </c>
      <c r="S8" s="73" t="s">
        <v>24</v>
      </c>
      <c r="T8" s="69" t="s">
        <v>25</v>
      </c>
      <c r="U8" s="18" t="s">
        <v>26</v>
      </c>
      <c r="V8" s="18" t="s">
        <v>27</v>
      </c>
      <c r="W8" s="19" t="s">
        <v>79</v>
      </c>
      <c r="X8" s="20" t="s">
        <v>80</v>
      </c>
      <c r="Y8" s="21" t="s">
        <v>82</v>
      </c>
      <c r="Z8" s="104" t="s">
        <v>83</v>
      </c>
      <c r="AA8" s="104" t="s">
        <v>84</v>
      </c>
      <c r="AB8" s="104" t="s">
        <v>85</v>
      </c>
      <c r="AC8" s="22" t="s">
        <v>86</v>
      </c>
      <c r="AD8" s="22" t="s">
        <v>87</v>
      </c>
      <c r="AE8" s="82" t="s">
        <v>88</v>
      </c>
      <c r="AF8" s="94" t="s">
        <v>89</v>
      </c>
      <c r="AG8" s="39" t="s">
        <v>7</v>
      </c>
    </row>
    <row r="9" spans="2:34" x14ac:dyDescent="0.25">
      <c r="B9" s="24">
        <v>1</v>
      </c>
      <c r="C9" s="30" t="s">
        <v>8</v>
      </c>
      <c r="D9" s="52">
        <v>54946</v>
      </c>
      <c r="E9" s="113" t="s">
        <v>31</v>
      </c>
      <c r="F9" s="114" t="s">
        <v>32</v>
      </c>
      <c r="G9" s="115" t="s">
        <v>34</v>
      </c>
      <c r="H9" s="87">
        <v>5</v>
      </c>
      <c r="I9" s="88">
        <v>2</v>
      </c>
      <c r="J9" s="88" t="s">
        <v>67</v>
      </c>
      <c r="K9" s="89">
        <v>1</v>
      </c>
      <c r="L9" s="100">
        <v>1</v>
      </c>
      <c r="M9" s="74">
        <v>2</v>
      </c>
      <c r="N9" s="74">
        <v>1</v>
      </c>
      <c r="O9" s="74">
        <v>1</v>
      </c>
      <c r="P9" s="74">
        <v>2</v>
      </c>
      <c r="Q9" s="92" t="s">
        <v>68</v>
      </c>
      <c r="R9" s="92">
        <v>3</v>
      </c>
      <c r="S9" s="75">
        <v>2</v>
      </c>
      <c r="T9" s="50">
        <v>2</v>
      </c>
      <c r="U9" s="5">
        <v>2</v>
      </c>
      <c r="V9" s="5">
        <v>1</v>
      </c>
      <c r="W9" s="6">
        <v>3</v>
      </c>
      <c r="X9" s="2">
        <v>3</v>
      </c>
      <c r="Y9" s="54">
        <v>2</v>
      </c>
      <c r="Z9" s="105">
        <v>3</v>
      </c>
      <c r="AA9" s="105">
        <v>1</v>
      </c>
      <c r="AB9" s="105">
        <v>2</v>
      </c>
      <c r="AC9" s="7">
        <v>1</v>
      </c>
      <c r="AD9" s="55">
        <v>1</v>
      </c>
      <c r="AE9" s="95">
        <v>1</v>
      </c>
      <c r="AF9" s="96">
        <v>1</v>
      </c>
      <c r="AG9" s="8">
        <f t="shared" ref="AG9:AG34" si="0">SUM(H9:AF9)</f>
        <v>43</v>
      </c>
    </row>
    <row r="10" spans="2:34" x14ac:dyDescent="0.25">
      <c r="B10" s="25">
        <v>2</v>
      </c>
      <c r="C10" s="31" t="s">
        <v>8</v>
      </c>
      <c r="D10" s="43">
        <v>54551</v>
      </c>
      <c r="E10" s="116" t="s">
        <v>37</v>
      </c>
      <c r="F10" s="117" t="s">
        <v>38</v>
      </c>
      <c r="G10" s="118" t="s">
        <v>39</v>
      </c>
      <c r="H10" s="83">
        <v>3</v>
      </c>
      <c r="I10" s="10">
        <v>5</v>
      </c>
      <c r="J10" s="10">
        <v>4</v>
      </c>
      <c r="K10" s="84" t="s">
        <v>67</v>
      </c>
      <c r="L10" s="78">
        <v>2</v>
      </c>
      <c r="M10" s="68">
        <v>3</v>
      </c>
      <c r="N10" s="68">
        <v>2</v>
      </c>
      <c r="O10" s="68">
        <v>3</v>
      </c>
      <c r="P10" s="68">
        <v>1</v>
      </c>
      <c r="Q10" s="93">
        <v>1</v>
      </c>
      <c r="R10" s="93">
        <v>1</v>
      </c>
      <c r="S10" s="77">
        <v>5</v>
      </c>
      <c r="T10" s="9">
        <v>1</v>
      </c>
      <c r="U10" s="10">
        <v>1</v>
      </c>
      <c r="V10" s="10">
        <v>3</v>
      </c>
      <c r="W10" s="11">
        <v>1</v>
      </c>
      <c r="X10" s="1" t="s">
        <v>81</v>
      </c>
      <c r="Y10" s="56">
        <v>5</v>
      </c>
      <c r="Z10" s="106">
        <v>2</v>
      </c>
      <c r="AA10" s="106">
        <v>3</v>
      </c>
      <c r="AB10" s="106">
        <v>6</v>
      </c>
      <c r="AC10" s="12">
        <v>5</v>
      </c>
      <c r="AD10" s="57">
        <v>5</v>
      </c>
      <c r="AE10" s="78" t="s">
        <v>101</v>
      </c>
      <c r="AF10" s="77" t="s">
        <v>101</v>
      </c>
      <c r="AG10" s="13">
        <f t="shared" si="0"/>
        <v>62</v>
      </c>
    </row>
    <row r="11" spans="2:34" x14ac:dyDescent="0.25">
      <c r="B11" s="25">
        <v>3</v>
      </c>
      <c r="C11" s="32" t="s">
        <v>8</v>
      </c>
      <c r="D11" s="42">
        <v>54285</v>
      </c>
      <c r="E11" s="119" t="s">
        <v>35</v>
      </c>
      <c r="F11" s="120" t="s">
        <v>36</v>
      </c>
      <c r="G11" s="121" t="s">
        <v>40</v>
      </c>
      <c r="H11" s="83">
        <v>1</v>
      </c>
      <c r="I11" s="10">
        <v>1</v>
      </c>
      <c r="J11" s="10">
        <v>9</v>
      </c>
      <c r="K11" s="84" t="s">
        <v>69</v>
      </c>
      <c r="L11" s="78">
        <v>3</v>
      </c>
      <c r="M11" s="68">
        <v>1</v>
      </c>
      <c r="N11" s="68">
        <v>3</v>
      </c>
      <c r="O11" s="68">
        <v>2</v>
      </c>
      <c r="P11" s="68">
        <v>4</v>
      </c>
      <c r="Q11" s="93" t="s">
        <v>70</v>
      </c>
      <c r="R11" s="93">
        <v>6</v>
      </c>
      <c r="S11" s="77">
        <v>4</v>
      </c>
      <c r="T11" s="66">
        <v>5</v>
      </c>
      <c r="U11" s="67">
        <v>6</v>
      </c>
      <c r="V11" s="67">
        <v>4</v>
      </c>
      <c r="W11" s="11">
        <v>5</v>
      </c>
      <c r="X11" s="1">
        <v>2</v>
      </c>
      <c r="Y11" s="56">
        <v>3</v>
      </c>
      <c r="Z11" s="106">
        <v>5</v>
      </c>
      <c r="AA11" s="106">
        <v>4</v>
      </c>
      <c r="AB11" s="106">
        <v>3</v>
      </c>
      <c r="AC11" s="12">
        <v>3</v>
      </c>
      <c r="AD11" s="57">
        <v>3</v>
      </c>
      <c r="AE11" s="78" t="s">
        <v>101</v>
      </c>
      <c r="AF11" s="77" t="s">
        <v>101</v>
      </c>
      <c r="AG11" s="13">
        <f t="shared" si="0"/>
        <v>77</v>
      </c>
    </row>
    <row r="12" spans="2:34" x14ac:dyDescent="0.25">
      <c r="B12" s="26">
        <v>4</v>
      </c>
      <c r="C12" s="31" t="s">
        <v>8</v>
      </c>
      <c r="D12" s="43">
        <v>54936</v>
      </c>
      <c r="E12" s="36" t="s">
        <v>47</v>
      </c>
      <c r="F12" s="48" t="s">
        <v>48</v>
      </c>
      <c r="G12" s="41" t="s">
        <v>39</v>
      </c>
      <c r="H12" s="83">
        <v>6</v>
      </c>
      <c r="I12" s="10">
        <v>7</v>
      </c>
      <c r="J12" s="10">
        <v>8</v>
      </c>
      <c r="K12" s="84">
        <v>2</v>
      </c>
      <c r="L12" s="78">
        <v>13</v>
      </c>
      <c r="M12" s="68" t="s">
        <v>73</v>
      </c>
      <c r="N12" s="68">
        <v>6</v>
      </c>
      <c r="O12" s="68">
        <v>5</v>
      </c>
      <c r="P12" s="68">
        <v>3</v>
      </c>
      <c r="Q12" s="93">
        <v>2</v>
      </c>
      <c r="R12" s="93">
        <v>2</v>
      </c>
      <c r="S12" s="77">
        <v>13</v>
      </c>
      <c r="T12" s="9">
        <v>11</v>
      </c>
      <c r="U12" s="10">
        <v>3</v>
      </c>
      <c r="V12" s="10">
        <v>2</v>
      </c>
      <c r="W12" s="11">
        <v>2</v>
      </c>
      <c r="X12" s="1" t="s">
        <v>81</v>
      </c>
      <c r="Y12" s="56">
        <v>1</v>
      </c>
      <c r="Z12" s="106">
        <v>1</v>
      </c>
      <c r="AA12" s="106">
        <v>2</v>
      </c>
      <c r="AB12" s="106">
        <v>1</v>
      </c>
      <c r="AC12" s="12">
        <v>2</v>
      </c>
      <c r="AD12" s="57">
        <v>2</v>
      </c>
      <c r="AE12" s="78">
        <v>2</v>
      </c>
      <c r="AF12" s="77">
        <v>4</v>
      </c>
      <c r="AG12" s="13">
        <f t="shared" si="0"/>
        <v>100</v>
      </c>
    </row>
    <row r="13" spans="2:34" x14ac:dyDescent="0.25">
      <c r="B13" s="26">
        <v>5</v>
      </c>
      <c r="C13" s="31" t="s">
        <v>8</v>
      </c>
      <c r="D13" s="41">
        <v>54208</v>
      </c>
      <c r="E13" s="34" t="s">
        <v>29</v>
      </c>
      <c r="F13" s="46" t="s">
        <v>30</v>
      </c>
      <c r="G13" s="41" t="s">
        <v>33</v>
      </c>
      <c r="H13" s="83">
        <v>4</v>
      </c>
      <c r="I13" s="10">
        <v>3</v>
      </c>
      <c r="J13" s="10">
        <v>1</v>
      </c>
      <c r="K13" s="84">
        <v>3</v>
      </c>
      <c r="L13" s="78">
        <v>7</v>
      </c>
      <c r="M13" s="68">
        <v>4</v>
      </c>
      <c r="N13" s="68">
        <v>4</v>
      </c>
      <c r="O13" s="68">
        <v>4</v>
      </c>
      <c r="P13" s="68">
        <v>10</v>
      </c>
      <c r="Q13" s="93" t="s">
        <v>71</v>
      </c>
      <c r="R13" s="93">
        <v>9</v>
      </c>
      <c r="S13" s="77">
        <v>3</v>
      </c>
      <c r="T13" s="9">
        <v>6</v>
      </c>
      <c r="U13" s="10">
        <v>5</v>
      </c>
      <c r="V13" s="10">
        <v>6</v>
      </c>
      <c r="W13" s="11">
        <v>7</v>
      </c>
      <c r="X13" s="1" t="s">
        <v>81</v>
      </c>
      <c r="Y13" s="56">
        <v>4</v>
      </c>
      <c r="Z13" s="106">
        <v>4</v>
      </c>
      <c r="AA13" s="106">
        <v>5</v>
      </c>
      <c r="AB13" s="106">
        <v>5</v>
      </c>
      <c r="AC13" s="12">
        <v>4</v>
      </c>
      <c r="AD13" s="57">
        <v>4</v>
      </c>
      <c r="AE13" s="78">
        <v>6</v>
      </c>
      <c r="AF13" s="77">
        <v>10</v>
      </c>
      <c r="AG13" s="13">
        <f t="shared" si="0"/>
        <v>118</v>
      </c>
    </row>
    <row r="14" spans="2:34" x14ac:dyDescent="0.25">
      <c r="B14" s="26">
        <v>6</v>
      </c>
      <c r="C14" s="31" t="s">
        <v>8</v>
      </c>
      <c r="D14" s="41">
        <v>53884</v>
      </c>
      <c r="E14" s="36" t="s">
        <v>51</v>
      </c>
      <c r="F14" s="48" t="s">
        <v>52</v>
      </c>
      <c r="G14" s="41" t="s">
        <v>34</v>
      </c>
      <c r="H14" s="83" t="s">
        <v>69</v>
      </c>
      <c r="I14" s="10">
        <v>8</v>
      </c>
      <c r="J14" s="10" t="s">
        <v>69</v>
      </c>
      <c r="K14" s="84">
        <v>6</v>
      </c>
      <c r="L14" s="78">
        <v>6</v>
      </c>
      <c r="M14" s="68">
        <v>5</v>
      </c>
      <c r="N14" s="68">
        <v>9</v>
      </c>
      <c r="O14" s="68">
        <v>9</v>
      </c>
      <c r="P14" s="68">
        <v>7</v>
      </c>
      <c r="Q14" s="93">
        <v>4</v>
      </c>
      <c r="R14" s="93">
        <v>8</v>
      </c>
      <c r="S14" s="77">
        <v>9</v>
      </c>
      <c r="T14" s="9">
        <v>4</v>
      </c>
      <c r="U14" s="9">
        <v>8</v>
      </c>
      <c r="V14" s="10">
        <v>7</v>
      </c>
      <c r="W14" s="11">
        <v>4</v>
      </c>
      <c r="X14" s="99">
        <v>1</v>
      </c>
      <c r="Y14" s="56">
        <v>7</v>
      </c>
      <c r="Z14" s="106">
        <v>7</v>
      </c>
      <c r="AA14" s="106">
        <v>7</v>
      </c>
      <c r="AB14" s="106">
        <v>4</v>
      </c>
      <c r="AC14" s="12">
        <v>6</v>
      </c>
      <c r="AD14" s="57">
        <v>7</v>
      </c>
      <c r="AE14" s="78" t="s">
        <v>101</v>
      </c>
      <c r="AF14" s="77" t="s">
        <v>101</v>
      </c>
      <c r="AG14" s="13">
        <f t="shared" si="0"/>
        <v>133</v>
      </c>
    </row>
    <row r="15" spans="2:34" x14ac:dyDescent="0.25">
      <c r="B15" s="26">
        <v>7</v>
      </c>
      <c r="C15" s="31" t="s">
        <v>8</v>
      </c>
      <c r="D15" s="41">
        <v>53692</v>
      </c>
      <c r="E15" s="36" t="s">
        <v>41</v>
      </c>
      <c r="F15" s="48" t="s">
        <v>42</v>
      </c>
      <c r="G15" s="41" t="s">
        <v>39</v>
      </c>
      <c r="H15" s="83">
        <v>2</v>
      </c>
      <c r="I15" s="10">
        <v>6</v>
      </c>
      <c r="J15" s="10">
        <v>5</v>
      </c>
      <c r="K15" s="84">
        <v>8</v>
      </c>
      <c r="L15" s="78">
        <v>4</v>
      </c>
      <c r="M15" s="76">
        <v>7</v>
      </c>
      <c r="N15" s="68">
        <v>7</v>
      </c>
      <c r="O15" s="68">
        <v>7</v>
      </c>
      <c r="P15" s="68">
        <v>5</v>
      </c>
      <c r="Q15" s="93">
        <v>3</v>
      </c>
      <c r="R15" s="93">
        <v>5</v>
      </c>
      <c r="S15" s="77">
        <v>1</v>
      </c>
      <c r="T15" s="9">
        <v>7</v>
      </c>
      <c r="U15" s="10">
        <v>7</v>
      </c>
      <c r="V15" s="10">
        <v>9</v>
      </c>
      <c r="W15" s="14">
        <v>14</v>
      </c>
      <c r="X15" s="1">
        <v>14</v>
      </c>
      <c r="Y15" s="56">
        <v>27</v>
      </c>
      <c r="Z15" s="106">
        <v>27</v>
      </c>
      <c r="AA15" s="106">
        <v>27</v>
      </c>
      <c r="AB15" s="106">
        <v>27</v>
      </c>
      <c r="AC15" s="12" t="s">
        <v>101</v>
      </c>
      <c r="AD15" s="12" t="s">
        <v>101</v>
      </c>
      <c r="AE15" s="78" t="s">
        <v>101</v>
      </c>
      <c r="AF15" s="77" t="s">
        <v>101</v>
      </c>
      <c r="AG15" s="13">
        <f t="shared" si="0"/>
        <v>219</v>
      </c>
    </row>
    <row r="16" spans="2:34" x14ac:dyDescent="0.25">
      <c r="B16" s="27">
        <v>8</v>
      </c>
      <c r="C16" s="31" t="s">
        <v>8</v>
      </c>
      <c r="D16" s="41">
        <v>5455</v>
      </c>
      <c r="E16" s="36" t="s">
        <v>49</v>
      </c>
      <c r="F16" s="48" t="s">
        <v>50</v>
      </c>
      <c r="G16" s="41" t="s">
        <v>39</v>
      </c>
      <c r="H16" s="83">
        <v>9</v>
      </c>
      <c r="I16" s="10">
        <v>10</v>
      </c>
      <c r="J16" s="9">
        <v>6</v>
      </c>
      <c r="K16" s="84">
        <v>5</v>
      </c>
      <c r="L16" s="78">
        <v>5</v>
      </c>
      <c r="M16" s="68">
        <v>6</v>
      </c>
      <c r="N16" s="68">
        <v>8</v>
      </c>
      <c r="O16" s="68">
        <v>8</v>
      </c>
      <c r="P16" s="68">
        <v>9</v>
      </c>
      <c r="Q16" s="93">
        <v>7</v>
      </c>
      <c r="R16" s="93">
        <v>13</v>
      </c>
      <c r="S16" s="77">
        <v>6</v>
      </c>
      <c r="T16" s="9">
        <v>11</v>
      </c>
      <c r="U16" s="10">
        <v>11</v>
      </c>
      <c r="V16" s="10">
        <v>11</v>
      </c>
      <c r="W16" s="11">
        <v>6</v>
      </c>
      <c r="X16" s="1">
        <v>4</v>
      </c>
      <c r="Y16" s="56">
        <v>27</v>
      </c>
      <c r="Z16" s="106">
        <v>27</v>
      </c>
      <c r="AA16" s="106">
        <v>27</v>
      </c>
      <c r="AB16" s="106">
        <v>27</v>
      </c>
      <c r="AC16" s="12" t="s">
        <v>101</v>
      </c>
      <c r="AD16" s="12" t="s">
        <v>101</v>
      </c>
      <c r="AE16" s="78" t="s">
        <v>101</v>
      </c>
      <c r="AF16" s="77" t="s">
        <v>101</v>
      </c>
      <c r="AG16" s="13">
        <f t="shared" si="0"/>
        <v>243</v>
      </c>
      <c r="AH16" t="s">
        <v>10</v>
      </c>
    </row>
    <row r="17" spans="2:35" x14ac:dyDescent="0.25">
      <c r="B17" s="25">
        <v>9</v>
      </c>
      <c r="C17" s="31" t="s">
        <v>8</v>
      </c>
      <c r="D17" s="41">
        <v>52276</v>
      </c>
      <c r="E17" s="36" t="s">
        <v>63</v>
      </c>
      <c r="F17" s="48" t="s">
        <v>60</v>
      </c>
      <c r="G17" s="41" t="s">
        <v>34</v>
      </c>
      <c r="H17" s="83">
        <v>16</v>
      </c>
      <c r="I17" s="10">
        <v>16</v>
      </c>
      <c r="J17" s="10">
        <v>16</v>
      </c>
      <c r="K17" s="84">
        <v>16</v>
      </c>
      <c r="L17" s="78">
        <v>9</v>
      </c>
      <c r="M17" s="68">
        <v>13</v>
      </c>
      <c r="N17" s="68">
        <v>13</v>
      </c>
      <c r="O17" s="68">
        <v>13</v>
      </c>
      <c r="P17" s="68">
        <v>13</v>
      </c>
      <c r="Q17" s="93">
        <v>13</v>
      </c>
      <c r="R17" s="93">
        <v>13</v>
      </c>
      <c r="S17" s="77">
        <v>10</v>
      </c>
      <c r="T17" s="66" t="s">
        <v>101</v>
      </c>
      <c r="U17" s="67" t="s">
        <v>101</v>
      </c>
      <c r="V17" s="67">
        <v>27</v>
      </c>
      <c r="W17" s="11">
        <v>10</v>
      </c>
      <c r="X17" s="1">
        <v>6</v>
      </c>
      <c r="Y17" s="56">
        <v>8</v>
      </c>
      <c r="Z17" s="106">
        <v>8</v>
      </c>
      <c r="AA17" s="106">
        <v>8</v>
      </c>
      <c r="AB17" s="106">
        <v>8</v>
      </c>
      <c r="AC17" s="12">
        <v>8</v>
      </c>
      <c r="AD17" s="12">
        <v>8</v>
      </c>
      <c r="AE17" s="78" t="s">
        <v>101</v>
      </c>
      <c r="AF17" s="77" t="s">
        <v>101</v>
      </c>
      <c r="AG17" s="13">
        <f t="shared" si="0"/>
        <v>252</v>
      </c>
    </row>
    <row r="18" spans="2:35" x14ac:dyDescent="0.25">
      <c r="B18" s="25">
        <v>10</v>
      </c>
      <c r="C18" s="31" t="s">
        <v>8</v>
      </c>
      <c r="D18" s="41">
        <v>53811</v>
      </c>
      <c r="E18" s="36" t="s">
        <v>45</v>
      </c>
      <c r="F18" s="48" t="s">
        <v>46</v>
      </c>
      <c r="G18" s="41" t="s">
        <v>34</v>
      </c>
      <c r="H18" s="83">
        <v>7</v>
      </c>
      <c r="I18" s="10">
        <v>4</v>
      </c>
      <c r="J18" s="10">
        <v>3</v>
      </c>
      <c r="K18" s="84">
        <v>15</v>
      </c>
      <c r="L18" s="78">
        <v>13</v>
      </c>
      <c r="M18" s="68">
        <v>8</v>
      </c>
      <c r="N18" s="68">
        <v>5</v>
      </c>
      <c r="O18" s="68">
        <v>6</v>
      </c>
      <c r="P18" s="68">
        <v>6</v>
      </c>
      <c r="Q18" s="93">
        <v>5</v>
      </c>
      <c r="R18" s="93">
        <v>4</v>
      </c>
      <c r="S18" s="77">
        <v>8</v>
      </c>
      <c r="T18" s="9">
        <v>3</v>
      </c>
      <c r="U18" s="10">
        <v>4</v>
      </c>
      <c r="V18" s="10">
        <v>5</v>
      </c>
      <c r="W18" s="11">
        <v>27</v>
      </c>
      <c r="X18" s="1">
        <v>27</v>
      </c>
      <c r="Y18" s="56">
        <v>27</v>
      </c>
      <c r="Z18" s="106">
        <v>27</v>
      </c>
      <c r="AA18" s="106">
        <v>27</v>
      </c>
      <c r="AB18" s="106">
        <v>27</v>
      </c>
      <c r="AC18" s="12" t="s">
        <v>101</v>
      </c>
      <c r="AD18" s="12" t="s">
        <v>101</v>
      </c>
      <c r="AE18" s="78" t="s">
        <v>101</v>
      </c>
      <c r="AF18" s="77" t="s">
        <v>101</v>
      </c>
      <c r="AG18" s="13">
        <f t="shared" si="0"/>
        <v>258</v>
      </c>
    </row>
    <row r="19" spans="2:35" x14ac:dyDescent="0.25">
      <c r="B19" s="26">
        <v>11</v>
      </c>
      <c r="C19" s="33" t="s">
        <v>8</v>
      </c>
      <c r="D19" s="41">
        <v>53810</v>
      </c>
      <c r="E19" s="36" t="s">
        <v>43</v>
      </c>
      <c r="F19" s="48" t="s">
        <v>44</v>
      </c>
      <c r="G19" s="41" t="s">
        <v>34</v>
      </c>
      <c r="H19" s="83">
        <v>8</v>
      </c>
      <c r="I19" s="10">
        <v>9</v>
      </c>
      <c r="J19" s="10">
        <v>2</v>
      </c>
      <c r="K19" s="84">
        <v>4</v>
      </c>
      <c r="L19" s="78">
        <v>13</v>
      </c>
      <c r="M19" s="68">
        <v>13</v>
      </c>
      <c r="N19" s="68">
        <v>13</v>
      </c>
      <c r="O19" s="68">
        <v>13</v>
      </c>
      <c r="P19" s="68">
        <v>8</v>
      </c>
      <c r="Q19" s="93">
        <v>8</v>
      </c>
      <c r="R19" s="93">
        <v>7</v>
      </c>
      <c r="S19" s="77">
        <v>7</v>
      </c>
      <c r="T19" s="9">
        <v>11</v>
      </c>
      <c r="U19" s="9">
        <v>9</v>
      </c>
      <c r="V19" s="10">
        <v>8</v>
      </c>
      <c r="W19" s="11">
        <v>27</v>
      </c>
      <c r="X19" s="1">
        <v>27</v>
      </c>
      <c r="Y19" s="56">
        <v>27</v>
      </c>
      <c r="Z19" s="106">
        <v>27</v>
      </c>
      <c r="AA19" s="106">
        <v>27</v>
      </c>
      <c r="AB19" s="106">
        <v>27</v>
      </c>
      <c r="AC19" s="12" t="s">
        <v>101</v>
      </c>
      <c r="AD19" s="57" t="s">
        <v>101</v>
      </c>
      <c r="AE19" s="78" t="s">
        <v>101</v>
      </c>
      <c r="AF19" s="77" t="s">
        <v>101</v>
      </c>
      <c r="AG19" s="13">
        <f t="shared" si="0"/>
        <v>295</v>
      </c>
    </row>
    <row r="20" spans="2:35" x14ac:dyDescent="0.25">
      <c r="B20" s="26">
        <v>12</v>
      </c>
      <c r="C20" s="31" t="s">
        <v>8</v>
      </c>
      <c r="D20" s="41">
        <v>55176</v>
      </c>
      <c r="E20" s="36" t="s">
        <v>46</v>
      </c>
      <c r="F20" s="48" t="s">
        <v>76</v>
      </c>
      <c r="G20" s="41" t="s">
        <v>34</v>
      </c>
      <c r="H20" s="83">
        <v>27</v>
      </c>
      <c r="I20" s="10">
        <v>27</v>
      </c>
      <c r="J20" s="10">
        <v>27</v>
      </c>
      <c r="K20" s="84">
        <v>27</v>
      </c>
      <c r="L20" s="78">
        <v>27</v>
      </c>
      <c r="M20" s="68">
        <v>27</v>
      </c>
      <c r="N20" s="68">
        <v>27</v>
      </c>
      <c r="O20" s="68">
        <v>27</v>
      </c>
      <c r="P20" s="68">
        <v>27</v>
      </c>
      <c r="Q20" s="93">
        <v>27</v>
      </c>
      <c r="R20" s="93" t="s">
        <v>101</v>
      </c>
      <c r="S20" s="77" t="s">
        <v>101</v>
      </c>
      <c r="T20" s="9" t="s">
        <v>101</v>
      </c>
      <c r="U20" s="9" t="s">
        <v>101</v>
      </c>
      <c r="V20" s="10">
        <v>27</v>
      </c>
      <c r="W20" s="14">
        <v>8</v>
      </c>
      <c r="X20" s="15">
        <v>14</v>
      </c>
      <c r="Y20" s="56">
        <v>6</v>
      </c>
      <c r="Z20" s="106">
        <v>6</v>
      </c>
      <c r="AA20" s="106">
        <v>6</v>
      </c>
      <c r="AB20" s="106">
        <v>7</v>
      </c>
      <c r="AC20" s="12">
        <v>7</v>
      </c>
      <c r="AD20" s="57">
        <v>6</v>
      </c>
      <c r="AE20" s="78">
        <v>10</v>
      </c>
      <c r="AF20" s="77">
        <v>9</v>
      </c>
      <c r="AG20" s="13">
        <f t="shared" si="0"/>
        <v>376</v>
      </c>
    </row>
    <row r="21" spans="2:35" x14ac:dyDescent="0.25">
      <c r="B21" s="26">
        <v>13</v>
      </c>
      <c r="C21" s="31" t="s">
        <v>8</v>
      </c>
      <c r="D21" s="42">
        <v>5217</v>
      </c>
      <c r="E21" s="35" t="s">
        <v>53</v>
      </c>
      <c r="F21" s="47" t="s">
        <v>54</v>
      </c>
      <c r="G21" s="42" t="s">
        <v>55</v>
      </c>
      <c r="H21" s="83">
        <v>12</v>
      </c>
      <c r="I21" s="10">
        <v>11</v>
      </c>
      <c r="J21" s="10">
        <v>13</v>
      </c>
      <c r="K21" s="84">
        <v>9</v>
      </c>
      <c r="L21" s="78">
        <v>8</v>
      </c>
      <c r="M21" s="76">
        <v>13</v>
      </c>
      <c r="N21" s="76">
        <v>13</v>
      </c>
      <c r="O21" s="76">
        <v>13</v>
      </c>
      <c r="P21" s="76">
        <v>11</v>
      </c>
      <c r="Q21" s="76">
        <v>11</v>
      </c>
      <c r="R21" s="76">
        <v>10</v>
      </c>
      <c r="S21" s="101">
        <v>13</v>
      </c>
      <c r="T21" s="9" t="s">
        <v>101</v>
      </c>
      <c r="U21" s="9" t="s">
        <v>101</v>
      </c>
      <c r="V21" s="10">
        <v>27</v>
      </c>
      <c r="W21" s="11">
        <v>27</v>
      </c>
      <c r="X21" s="1">
        <v>27</v>
      </c>
      <c r="Y21" s="56">
        <v>27</v>
      </c>
      <c r="Z21" s="106">
        <v>27</v>
      </c>
      <c r="AA21" s="106">
        <v>27</v>
      </c>
      <c r="AB21" s="106">
        <v>27</v>
      </c>
      <c r="AC21" s="12" t="s">
        <v>101</v>
      </c>
      <c r="AD21" s="12" t="s">
        <v>101</v>
      </c>
      <c r="AE21" s="78">
        <v>27</v>
      </c>
      <c r="AF21" s="77">
        <v>27</v>
      </c>
      <c r="AG21" s="13">
        <f t="shared" si="0"/>
        <v>380</v>
      </c>
    </row>
    <row r="22" spans="2:35" x14ac:dyDescent="0.25">
      <c r="B22" s="28">
        <v>14</v>
      </c>
      <c r="C22" s="31" t="s">
        <v>8</v>
      </c>
      <c r="D22" s="42">
        <v>5417</v>
      </c>
      <c r="E22" s="35" t="s">
        <v>56</v>
      </c>
      <c r="F22" s="47" t="s">
        <v>57</v>
      </c>
      <c r="G22" s="41" t="s">
        <v>58</v>
      </c>
      <c r="H22" s="83">
        <v>13</v>
      </c>
      <c r="I22" s="10">
        <v>12</v>
      </c>
      <c r="J22" s="10">
        <v>10</v>
      </c>
      <c r="K22" s="84">
        <v>10</v>
      </c>
      <c r="L22" s="78">
        <v>27</v>
      </c>
      <c r="M22" s="68">
        <v>27</v>
      </c>
      <c r="N22" s="68">
        <v>27</v>
      </c>
      <c r="O22" s="68">
        <v>27</v>
      </c>
      <c r="P22" s="68">
        <v>27</v>
      </c>
      <c r="Q22" s="93">
        <v>27</v>
      </c>
      <c r="R22" s="93" t="s">
        <v>101</v>
      </c>
      <c r="S22" s="77" t="s">
        <v>101</v>
      </c>
      <c r="T22" s="9" t="s">
        <v>101</v>
      </c>
      <c r="U22" s="9" t="s">
        <v>101</v>
      </c>
      <c r="V22" s="10">
        <v>27</v>
      </c>
      <c r="W22" s="11">
        <v>14</v>
      </c>
      <c r="X22" s="1">
        <v>5</v>
      </c>
      <c r="Y22" s="56">
        <v>27</v>
      </c>
      <c r="Z22" s="106">
        <v>27</v>
      </c>
      <c r="AA22" s="106">
        <v>27</v>
      </c>
      <c r="AB22" s="106">
        <v>27</v>
      </c>
      <c r="AC22" s="12">
        <v>27</v>
      </c>
      <c r="AD22" s="57">
        <v>27</v>
      </c>
      <c r="AE22" s="78">
        <v>27</v>
      </c>
      <c r="AF22" s="77">
        <v>27</v>
      </c>
      <c r="AG22" s="13">
        <f t="shared" si="0"/>
        <v>469</v>
      </c>
      <c r="AI22" t="s">
        <v>10</v>
      </c>
    </row>
    <row r="23" spans="2:35" x14ac:dyDescent="0.25">
      <c r="B23" s="26">
        <v>15</v>
      </c>
      <c r="C23" s="32" t="s">
        <v>8</v>
      </c>
      <c r="D23" s="41">
        <v>52276</v>
      </c>
      <c r="E23" s="36" t="s">
        <v>59</v>
      </c>
      <c r="F23" s="48" t="s">
        <v>60</v>
      </c>
      <c r="G23" s="41" t="s">
        <v>39</v>
      </c>
      <c r="H23" s="83">
        <v>11</v>
      </c>
      <c r="I23" s="10">
        <v>14</v>
      </c>
      <c r="J23" s="10">
        <v>11</v>
      </c>
      <c r="K23" s="84">
        <v>11</v>
      </c>
      <c r="L23" s="78">
        <v>27</v>
      </c>
      <c r="M23" s="68">
        <v>27</v>
      </c>
      <c r="N23" s="68">
        <v>27</v>
      </c>
      <c r="O23" s="68">
        <v>27</v>
      </c>
      <c r="P23" s="68">
        <v>27</v>
      </c>
      <c r="Q23" s="93">
        <v>27</v>
      </c>
      <c r="R23" s="93" t="s">
        <v>101</v>
      </c>
      <c r="S23" s="77" t="s">
        <v>101</v>
      </c>
      <c r="T23" s="9" t="s">
        <v>101</v>
      </c>
      <c r="U23" s="9" t="s">
        <v>101</v>
      </c>
      <c r="V23" s="10">
        <v>27</v>
      </c>
      <c r="W23" s="11">
        <v>11</v>
      </c>
      <c r="X23" s="1">
        <v>14</v>
      </c>
      <c r="Y23" s="56">
        <v>27</v>
      </c>
      <c r="Z23" s="106">
        <v>27</v>
      </c>
      <c r="AA23" s="106">
        <v>27</v>
      </c>
      <c r="AB23" s="106">
        <v>27</v>
      </c>
      <c r="AC23" s="12">
        <v>27</v>
      </c>
      <c r="AD23" s="57">
        <v>27</v>
      </c>
      <c r="AE23" s="78">
        <v>27</v>
      </c>
      <c r="AF23" s="77">
        <v>27</v>
      </c>
      <c r="AG23" s="13">
        <f t="shared" si="0"/>
        <v>477</v>
      </c>
    </row>
    <row r="24" spans="2:35" x14ac:dyDescent="0.25">
      <c r="B24" s="28">
        <v>16</v>
      </c>
      <c r="C24" s="31" t="s">
        <v>8</v>
      </c>
      <c r="D24" s="41">
        <v>53575</v>
      </c>
      <c r="E24" s="36" t="s">
        <v>61</v>
      </c>
      <c r="F24" s="48" t="s">
        <v>62</v>
      </c>
      <c r="G24" s="41" t="s">
        <v>58</v>
      </c>
      <c r="H24" s="83">
        <v>10</v>
      </c>
      <c r="I24" s="10">
        <v>13</v>
      </c>
      <c r="J24" s="10">
        <v>12</v>
      </c>
      <c r="K24" s="84">
        <v>12</v>
      </c>
      <c r="L24" s="78">
        <v>27</v>
      </c>
      <c r="M24" s="68">
        <v>27</v>
      </c>
      <c r="N24" s="68">
        <v>27</v>
      </c>
      <c r="O24" s="68">
        <v>27</v>
      </c>
      <c r="P24" s="68">
        <v>27</v>
      </c>
      <c r="Q24" s="93">
        <v>27</v>
      </c>
      <c r="R24" s="93" t="s">
        <v>101</v>
      </c>
      <c r="S24" s="77" t="s">
        <v>101</v>
      </c>
      <c r="T24" s="9" t="s">
        <v>101</v>
      </c>
      <c r="U24" s="9" t="s">
        <v>101</v>
      </c>
      <c r="V24" s="10">
        <v>27</v>
      </c>
      <c r="W24" s="11">
        <v>18</v>
      </c>
      <c r="X24" s="1">
        <v>18</v>
      </c>
      <c r="Y24" s="56">
        <v>27</v>
      </c>
      <c r="Z24" s="106">
        <v>27</v>
      </c>
      <c r="AA24" s="106">
        <v>27</v>
      </c>
      <c r="AB24" s="106">
        <v>27</v>
      </c>
      <c r="AC24" s="12">
        <v>27</v>
      </c>
      <c r="AD24" s="57">
        <v>27</v>
      </c>
      <c r="AE24" s="78">
        <v>27</v>
      </c>
      <c r="AF24" s="77">
        <v>27</v>
      </c>
      <c r="AG24" s="13">
        <f t="shared" si="0"/>
        <v>488</v>
      </c>
    </row>
    <row r="25" spans="2:35" x14ac:dyDescent="0.25">
      <c r="B25" s="26">
        <v>17</v>
      </c>
      <c r="C25" s="31" t="s">
        <v>8</v>
      </c>
      <c r="D25" s="41">
        <v>5455</v>
      </c>
      <c r="E25" s="34" t="s">
        <v>91</v>
      </c>
      <c r="F25" s="46" t="s">
        <v>49</v>
      </c>
      <c r="G25" s="41" t="s">
        <v>39</v>
      </c>
      <c r="H25" s="83">
        <v>27</v>
      </c>
      <c r="I25" s="10">
        <v>27</v>
      </c>
      <c r="J25" s="10">
        <v>27</v>
      </c>
      <c r="K25" s="84">
        <v>27</v>
      </c>
      <c r="L25" s="78">
        <v>27</v>
      </c>
      <c r="M25" s="68">
        <v>27</v>
      </c>
      <c r="N25" s="68">
        <v>27</v>
      </c>
      <c r="O25" s="68">
        <v>27</v>
      </c>
      <c r="P25" s="68">
        <v>27</v>
      </c>
      <c r="Q25" s="93">
        <v>27</v>
      </c>
      <c r="R25" s="93" t="s">
        <v>101</v>
      </c>
      <c r="S25" s="77" t="s">
        <v>101</v>
      </c>
      <c r="T25" s="9" t="s">
        <v>101</v>
      </c>
      <c r="U25" s="9" t="s">
        <v>101</v>
      </c>
      <c r="V25" s="10">
        <v>27</v>
      </c>
      <c r="W25" s="11">
        <v>27</v>
      </c>
      <c r="X25" s="1">
        <v>27</v>
      </c>
      <c r="Y25" s="56">
        <v>27</v>
      </c>
      <c r="Z25" s="106">
        <v>27</v>
      </c>
      <c r="AA25" s="106">
        <v>27</v>
      </c>
      <c r="AB25" s="106">
        <v>27</v>
      </c>
      <c r="AC25" s="12">
        <v>27</v>
      </c>
      <c r="AD25" s="57">
        <v>27</v>
      </c>
      <c r="AE25" s="78">
        <v>3</v>
      </c>
      <c r="AF25" s="77">
        <v>2</v>
      </c>
      <c r="AG25" s="13">
        <f t="shared" si="0"/>
        <v>518</v>
      </c>
    </row>
    <row r="26" spans="2:35" x14ac:dyDescent="0.25">
      <c r="B26" s="26">
        <v>18</v>
      </c>
      <c r="C26" s="31" t="s">
        <v>8</v>
      </c>
      <c r="D26" s="41">
        <v>54285</v>
      </c>
      <c r="E26" s="35" t="s">
        <v>35</v>
      </c>
      <c r="F26" s="48" t="s">
        <v>44</v>
      </c>
      <c r="G26" s="41" t="s">
        <v>92</v>
      </c>
      <c r="H26" s="83">
        <v>27</v>
      </c>
      <c r="I26" s="10">
        <v>27</v>
      </c>
      <c r="J26" s="10">
        <v>27</v>
      </c>
      <c r="K26" s="84">
        <v>27</v>
      </c>
      <c r="L26" s="78">
        <v>27</v>
      </c>
      <c r="M26" s="68">
        <v>27</v>
      </c>
      <c r="N26" s="68">
        <v>27</v>
      </c>
      <c r="O26" s="68">
        <v>27</v>
      </c>
      <c r="P26" s="68">
        <v>27</v>
      </c>
      <c r="Q26" s="93">
        <v>27</v>
      </c>
      <c r="R26" s="93" t="s">
        <v>101</v>
      </c>
      <c r="S26" s="77" t="s">
        <v>101</v>
      </c>
      <c r="T26" s="9" t="s">
        <v>101</v>
      </c>
      <c r="U26" s="9" t="s">
        <v>101</v>
      </c>
      <c r="V26" s="10">
        <v>27</v>
      </c>
      <c r="W26" s="11">
        <v>27</v>
      </c>
      <c r="X26" s="1">
        <v>27</v>
      </c>
      <c r="Y26" s="56">
        <v>27</v>
      </c>
      <c r="Z26" s="106">
        <v>27</v>
      </c>
      <c r="AA26" s="106">
        <v>27</v>
      </c>
      <c r="AB26" s="106">
        <v>27</v>
      </c>
      <c r="AC26" s="12">
        <v>27</v>
      </c>
      <c r="AD26" s="57">
        <v>27</v>
      </c>
      <c r="AE26" s="78">
        <v>4</v>
      </c>
      <c r="AF26" s="77">
        <v>3</v>
      </c>
      <c r="AG26" s="13">
        <f t="shared" si="0"/>
        <v>520</v>
      </c>
    </row>
    <row r="27" spans="2:35" x14ac:dyDescent="0.25">
      <c r="B27" s="26">
        <v>19</v>
      </c>
      <c r="C27" s="31" t="s">
        <v>8</v>
      </c>
      <c r="D27" s="41">
        <v>54946</v>
      </c>
      <c r="E27" s="36" t="s">
        <v>51</v>
      </c>
      <c r="F27" s="48" t="s">
        <v>45</v>
      </c>
      <c r="G27" s="41" t="s">
        <v>34</v>
      </c>
      <c r="H27" s="83">
        <v>27</v>
      </c>
      <c r="I27" s="10">
        <v>27</v>
      </c>
      <c r="J27" s="10">
        <v>27</v>
      </c>
      <c r="K27" s="84">
        <v>27</v>
      </c>
      <c r="L27" s="78">
        <v>27</v>
      </c>
      <c r="M27" s="68">
        <v>27</v>
      </c>
      <c r="N27" s="68">
        <v>27</v>
      </c>
      <c r="O27" s="68">
        <v>27</v>
      </c>
      <c r="P27" s="68">
        <v>27</v>
      </c>
      <c r="Q27" s="93">
        <v>27</v>
      </c>
      <c r="R27" s="93" t="s">
        <v>101</v>
      </c>
      <c r="S27" s="77" t="s">
        <v>101</v>
      </c>
      <c r="T27" s="9" t="s">
        <v>101</v>
      </c>
      <c r="U27" s="9" t="s">
        <v>101</v>
      </c>
      <c r="V27" s="10">
        <v>27</v>
      </c>
      <c r="W27" s="11">
        <v>27</v>
      </c>
      <c r="X27" s="1">
        <v>27</v>
      </c>
      <c r="Y27" s="56">
        <v>27</v>
      </c>
      <c r="Z27" s="106">
        <v>27</v>
      </c>
      <c r="AA27" s="106">
        <v>27</v>
      </c>
      <c r="AB27" s="106">
        <v>27</v>
      </c>
      <c r="AC27" s="12">
        <v>27</v>
      </c>
      <c r="AD27" s="57">
        <v>27</v>
      </c>
      <c r="AE27" s="78">
        <v>5</v>
      </c>
      <c r="AF27" s="77">
        <v>5</v>
      </c>
      <c r="AG27" s="13">
        <f t="shared" si="0"/>
        <v>523</v>
      </c>
    </row>
    <row r="28" spans="2:35" x14ac:dyDescent="0.25">
      <c r="B28" s="26">
        <v>20</v>
      </c>
      <c r="C28" s="31" t="s">
        <v>8</v>
      </c>
      <c r="D28" s="41">
        <v>54545</v>
      </c>
      <c r="E28" s="36" t="s">
        <v>93</v>
      </c>
      <c r="F28" s="48" t="s">
        <v>36</v>
      </c>
      <c r="G28" s="41" t="s">
        <v>40</v>
      </c>
      <c r="H28" s="83">
        <v>27</v>
      </c>
      <c r="I28" s="10">
        <v>27</v>
      </c>
      <c r="J28" s="10">
        <v>27</v>
      </c>
      <c r="K28" s="84">
        <v>27</v>
      </c>
      <c r="L28" s="78">
        <v>27</v>
      </c>
      <c r="M28" s="68">
        <v>27</v>
      </c>
      <c r="N28" s="68">
        <v>27</v>
      </c>
      <c r="O28" s="68">
        <v>27</v>
      </c>
      <c r="P28" s="68">
        <v>27</v>
      </c>
      <c r="Q28" s="93">
        <v>27</v>
      </c>
      <c r="R28" s="93" t="s">
        <v>101</v>
      </c>
      <c r="S28" s="77" t="s">
        <v>101</v>
      </c>
      <c r="T28" s="9" t="s">
        <v>101</v>
      </c>
      <c r="U28" s="9" t="s">
        <v>101</v>
      </c>
      <c r="V28" s="10">
        <v>27</v>
      </c>
      <c r="W28" s="11">
        <v>27</v>
      </c>
      <c r="X28" s="1">
        <v>27</v>
      </c>
      <c r="Y28" s="56">
        <v>27</v>
      </c>
      <c r="Z28" s="106">
        <v>27</v>
      </c>
      <c r="AA28" s="106">
        <v>27</v>
      </c>
      <c r="AB28" s="106">
        <v>27</v>
      </c>
      <c r="AC28" s="12">
        <v>27</v>
      </c>
      <c r="AD28" s="57">
        <v>27</v>
      </c>
      <c r="AE28" s="78">
        <v>9</v>
      </c>
      <c r="AF28" s="77">
        <v>6</v>
      </c>
      <c r="AG28" s="13">
        <f t="shared" si="0"/>
        <v>528</v>
      </c>
    </row>
    <row r="29" spans="2:35" x14ac:dyDescent="0.25">
      <c r="B29" s="26">
        <v>21</v>
      </c>
      <c r="C29" s="31" t="s">
        <v>8</v>
      </c>
      <c r="D29" s="41">
        <v>5388</v>
      </c>
      <c r="E29" s="36" t="s">
        <v>94</v>
      </c>
      <c r="F29" s="48" t="s">
        <v>63</v>
      </c>
      <c r="G29" s="41" t="s">
        <v>34</v>
      </c>
      <c r="H29" s="83">
        <v>27</v>
      </c>
      <c r="I29" s="10">
        <v>27</v>
      </c>
      <c r="J29" s="10">
        <v>27</v>
      </c>
      <c r="K29" s="84">
        <v>27</v>
      </c>
      <c r="L29" s="78">
        <v>27</v>
      </c>
      <c r="M29" s="68">
        <v>27</v>
      </c>
      <c r="N29" s="68">
        <v>27</v>
      </c>
      <c r="O29" s="68">
        <v>27</v>
      </c>
      <c r="P29" s="68">
        <v>27</v>
      </c>
      <c r="Q29" s="93">
        <v>27</v>
      </c>
      <c r="R29" s="93" t="s">
        <v>101</v>
      </c>
      <c r="S29" s="77" t="s">
        <v>101</v>
      </c>
      <c r="T29" s="9" t="s">
        <v>101</v>
      </c>
      <c r="U29" s="9" t="s">
        <v>101</v>
      </c>
      <c r="V29" s="10">
        <v>27</v>
      </c>
      <c r="W29" s="11">
        <v>27</v>
      </c>
      <c r="X29" s="1">
        <v>27</v>
      </c>
      <c r="Y29" s="56">
        <v>27</v>
      </c>
      <c r="Z29" s="106">
        <v>27</v>
      </c>
      <c r="AA29" s="106">
        <v>27</v>
      </c>
      <c r="AB29" s="106">
        <v>27</v>
      </c>
      <c r="AC29" s="12">
        <v>27</v>
      </c>
      <c r="AD29" s="57">
        <v>27</v>
      </c>
      <c r="AE29" s="78">
        <v>8</v>
      </c>
      <c r="AF29" s="77">
        <v>7</v>
      </c>
      <c r="AG29" s="13">
        <f t="shared" si="0"/>
        <v>528</v>
      </c>
    </row>
    <row r="30" spans="2:35" x14ac:dyDescent="0.25">
      <c r="B30" s="61">
        <v>22</v>
      </c>
      <c r="C30" s="62" t="s">
        <v>8</v>
      </c>
      <c r="D30" s="63">
        <v>53575</v>
      </c>
      <c r="E30" s="64" t="s">
        <v>61</v>
      </c>
      <c r="F30" s="65" t="s">
        <v>95</v>
      </c>
      <c r="G30" s="63" t="s">
        <v>96</v>
      </c>
      <c r="H30" s="83">
        <v>27</v>
      </c>
      <c r="I30" s="10">
        <v>27</v>
      </c>
      <c r="J30" s="10">
        <v>27</v>
      </c>
      <c r="K30" s="84">
        <v>27</v>
      </c>
      <c r="L30" s="78">
        <v>27</v>
      </c>
      <c r="M30" s="68">
        <v>27</v>
      </c>
      <c r="N30" s="68">
        <v>27</v>
      </c>
      <c r="O30" s="68">
        <v>27</v>
      </c>
      <c r="P30" s="68">
        <v>27</v>
      </c>
      <c r="Q30" s="93">
        <v>27</v>
      </c>
      <c r="R30" s="93" t="s">
        <v>101</v>
      </c>
      <c r="S30" s="77" t="s">
        <v>101</v>
      </c>
      <c r="T30" s="9" t="s">
        <v>101</v>
      </c>
      <c r="U30" s="9" t="s">
        <v>101</v>
      </c>
      <c r="V30" s="10">
        <v>27</v>
      </c>
      <c r="W30" s="11">
        <v>27</v>
      </c>
      <c r="X30" s="1">
        <v>27</v>
      </c>
      <c r="Y30" s="56">
        <v>27</v>
      </c>
      <c r="Z30" s="106">
        <v>27</v>
      </c>
      <c r="AA30" s="106">
        <v>27</v>
      </c>
      <c r="AB30" s="106">
        <v>27</v>
      </c>
      <c r="AC30" s="12">
        <v>27</v>
      </c>
      <c r="AD30" s="57">
        <v>27</v>
      </c>
      <c r="AE30" s="78">
        <v>11</v>
      </c>
      <c r="AF30" s="77">
        <v>8</v>
      </c>
      <c r="AG30" s="13">
        <f t="shared" si="0"/>
        <v>532</v>
      </c>
    </row>
    <row r="31" spans="2:35" x14ac:dyDescent="0.25">
      <c r="B31" s="61">
        <v>23</v>
      </c>
      <c r="C31" s="62" t="s">
        <v>8</v>
      </c>
      <c r="D31" s="63">
        <v>56074</v>
      </c>
      <c r="E31" s="64" t="s">
        <v>38</v>
      </c>
      <c r="F31" s="65" t="s">
        <v>90</v>
      </c>
      <c r="G31" s="63" t="s">
        <v>34</v>
      </c>
      <c r="H31" s="83">
        <v>27</v>
      </c>
      <c r="I31" s="10">
        <v>27</v>
      </c>
      <c r="J31" s="10">
        <v>27</v>
      </c>
      <c r="K31" s="84">
        <v>27</v>
      </c>
      <c r="L31" s="78">
        <v>27</v>
      </c>
      <c r="M31" s="68">
        <v>27</v>
      </c>
      <c r="N31" s="68">
        <v>27</v>
      </c>
      <c r="O31" s="68">
        <v>27</v>
      </c>
      <c r="P31" s="68">
        <v>27</v>
      </c>
      <c r="Q31" s="93">
        <v>27</v>
      </c>
      <c r="R31" s="93" t="s">
        <v>101</v>
      </c>
      <c r="S31" s="77" t="s">
        <v>101</v>
      </c>
      <c r="T31" s="9" t="s">
        <v>101</v>
      </c>
      <c r="U31" s="9" t="s">
        <v>101</v>
      </c>
      <c r="V31" s="10">
        <v>27</v>
      </c>
      <c r="W31" s="11">
        <v>27</v>
      </c>
      <c r="X31" s="1">
        <v>27</v>
      </c>
      <c r="Y31" s="56">
        <v>27</v>
      </c>
      <c r="Z31" s="106">
        <v>27</v>
      </c>
      <c r="AA31" s="106">
        <v>27</v>
      </c>
      <c r="AB31" s="106">
        <v>27</v>
      </c>
      <c r="AC31" s="12">
        <v>27</v>
      </c>
      <c r="AD31" s="57">
        <v>27</v>
      </c>
      <c r="AE31" s="78">
        <v>7</v>
      </c>
      <c r="AF31" s="77">
        <v>14</v>
      </c>
      <c r="AG31" s="13">
        <f t="shared" si="0"/>
        <v>534</v>
      </c>
    </row>
    <row r="32" spans="2:35" x14ac:dyDescent="0.25">
      <c r="B32" s="26">
        <v>24</v>
      </c>
      <c r="C32" s="62" t="s">
        <v>8</v>
      </c>
      <c r="D32" s="63">
        <v>5259</v>
      </c>
      <c r="E32" s="64" t="s">
        <v>77</v>
      </c>
      <c r="F32" s="65" t="s">
        <v>54</v>
      </c>
      <c r="G32" s="63" t="s">
        <v>78</v>
      </c>
      <c r="H32" s="83">
        <v>27</v>
      </c>
      <c r="I32" s="10">
        <v>27</v>
      </c>
      <c r="J32" s="10">
        <v>27</v>
      </c>
      <c r="K32" s="84">
        <v>27</v>
      </c>
      <c r="L32" s="78">
        <v>27</v>
      </c>
      <c r="M32" s="68">
        <v>27</v>
      </c>
      <c r="N32" s="68">
        <v>27</v>
      </c>
      <c r="O32" s="68">
        <v>27</v>
      </c>
      <c r="P32" s="68">
        <v>27</v>
      </c>
      <c r="Q32" s="93">
        <v>27</v>
      </c>
      <c r="R32" s="93" t="s">
        <v>101</v>
      </c>
      <c r="S32" s="77" t="s">
        <v>101</v>
      </c>
      <c r="T32" s="9" t="s">
        <v>101</v>
      </c>
      <c r="U32" s="9" t="s">
        <v>101</v>
      </c>
      <c r="V32" s="10">
        <v>27</v>
      </c>
      <c r="W32" s="14">
        <v>9</v>
      </c>
      <c r="X32" s="15">
        <v>14</v>
      </c>
      <c r="Y32" s="56">
        <v>27</v>
      </c>
      <c r="Z32" s="106">
        <v>27</v>
      </c>
      <c r="AA32" s="106">
        <v>27</v>
      </c>
      <c r="AB32" s="106">
        <v>27</v>
      </c>
      <c r="AC32" s="12">
        <v>27</v>
      </c>
      <c r="AD32" s="57">
        <v>27</v>
      </c>
      <c r="AE32" s="108">
        <v>27</v>
      </c>
      <c r="AF32" s="79">
        <v>27</v>
      </c>
      <c r="AG32" s="13">
        <f t="shared" si="0"/>
        <v>536</v>
      </c>
    </row>
    <row r="33" spans="2:33" x14ac:dyDescent="0.25">
      <c r="B33" s="26">
        <v>25</v>
      </c>
      <c r="C33" s="62" t="s">
        <v>8</v>
      </c>
      <c r="D33" s="63">
        <v>54907</v>
      </c>
      <c r="E33" s="64" t="s">
        <v>97</v>
      </c>
      <c r="F33" s="65" t="s">
        <v>98</v>
      </c>
      <c r="G33" s="63" t="s">
        <v>34</v>
      </c>
      <c r="H33" s="83">
        <v>27</v>
      </c>
      <c r="I33" s="10">
        <v>27</v>
      </c>
      <c r="J33" s="10">
        <v>27</v>
      </c>
      <c r="K33" s="84">
        <v>27</v>
      </c>
      <c r="L33" s="78">
        <v>27</v>
      </c>
      <c r="M33" s="68">
        <v>27</v>
      </c>
      <c r="N33" s="68">
        <v>27</v>
      </c>
      <c r="O33" s="68">
        <v>27</v>
      </c>
      <c r="P33" s="68">
        <v>27</v>
      </c>
      <c r="Q33" s="93">
        <v>27</v>
      </c>
      <c r="R33" s="93" t="s">
        <v>101</v>
      </c>
      <c r="S33" s="77" t="s">
        <v>101</v>
      </c>
      <c r="T33" s="9" t="s">
        <v>101</v>
      </c>
      <c r="U33" s="9" t="s">
        <v>101</v>
      </c>
      <c r="V33" s="10">
        <v>27</v>
      </c>
      <c r="W33" s="11">
        <v>27</v>
      </c>
      <c r="X33" s="1">
        <v>27</v>
      </c>
      <c r="Y33" s="56">
        <v>27</v>
      </c>
      <c r="Z33" s="106">
        <v>27</v>
      </c>
      <c r="AA33" s="106">
        <v>27</v>
      </c>
      <c r="AB33" s="106">
        <v>27</v>
      </c>
      <c r="AC33" s="12">
        <v>27</v>
      </c>
      <c r="AD33" s="57">
        <v>27</v>
      </c>
      <c r="AE33" s="108">
        <v>12</v>
      </c>
      <c r="AF33" s="79">
        <v>11</v>
      </c>
      <c r="AG33" s="13">
        <f t="shared" si="0"/>
        <v>536</v>
      </c>
    </row>
    <row r="34" spans="2:33" ht="15.75" thickBot="1" x14ac:dyDescent="0.3">
      <c r="B34" s="29">
        <v>26</v>
      </c>
      <c r="C34" s="109" t="s">
        <v>8</v>
      </c>
      <c r="D34" s="44">
        <v>53535</v>
      </c>
      <c r="E34" s="45" t="s">
        <v>99</v>
      </c>
      <c r="F34" s="49" t="s">
        <v>100</v>
      </c>
      <c r="G34" s="44" t="s">
        <v>96</v>
      </c>
      <c r="H34" s="85">
        <v>27</v>
      </c>
      <c r="I34" s="23">
        <v>27</v>
      </c>
      <c r="J34" s="23">
        <v>27</v>
      </c>
      <c r="K34" s="86">
        <v>27</v>
      </c>
      <c r="L34" s="97">
        <v>27</v>
      </c>
      <c r="M34" s="102">
        <v>27</v>
      </c>
      <c r="N34" s="102">
        <v>27</v>
      </c>
      <c r="O34" s="102">
        <v>27</v>
      </c>
      <c r="P34" s="102">
        <v>27</v>
      </c>
      <c r="Q34" s="103">
        <v>27</v>
      </c>
      <c r="R34" s="103" t="s">
        <v>101</v>
      </c>
      <c r="S34" s="80" t="s">
        <v>101</v>
      </c>
      <c r="T34" s="85" t="s">
        <v>101</v>
      </c>
      <c r="U34" s="51" t="s">
        <v>101</v>
      </c>
      <c r="V34" s="86">
        <v>27</v>
      </c>
      <c r="W34" s="110">
        <v>27</v>
      </c>
      <c r="X34" s="111">
        <v>27</v>
      </c>
      <c r="Y34" s="58">
        <v>27</v>
      </c>
      <c r="Z34" s="107">
        <v>27</v>
      </c>
      <c r="AA34" s="107">
        <v>27</v>
      </c>
      <c r="AB34" s="107">
        <v>27</v>
      </c>
      <c r="AC34" s="59">
        <v>27</v>
      </c>
      <c r="AD34" s="60">
        <v>27</v>
      </c>
      <c r="AE34" s="97">
        <v>13</v>
      </c>
      <c r="AF34" s="80">
        <v>12</v>
      </c>
      <c r="AG34" s="112">
        <f t="shared" si="0"/>
        <v>538</v>
      </c>
    </row>
    <row r="35" spans="2:33" s="4" customFormat="1" x14ac:dyDescent="0.25">
      <c r="B35" s="16"/>
      <c r="C35" s="16"/>
      <c r="D35" s="3"/>
      <c r="E35" s="3"/>
      <c r="F35" s="3"/>
      <c r="G35" s="3"/>
      <c r="H35" s="3"/>
      <c r="I35" s="3"/>
      <c r="J35" s="3"/>
      <c r="K35" s="3"/>
      <c r="L35" s="3"/>
      <c r="M35" s="3" t="s">
        <v>10</v>
      </c>
      <c r="N35" s="3" t="s">
        <v>10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2:33" ht="15" customHeight="1" x14ac:dyDescent="0.25"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</row>
    <row r="37" spans="2:33" x14ac:dyDescent="0.25">
      <c r="B37" s="138" t="s">
        <v>9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</row>
    <row r="38" spans="2:33" x14ac:dyDescent="0.25">
      <c r="B38" s="126" t="s">
        <v>75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</row>
    <row r="39" spans="2:33" x14ac:dyDescent="0.25">
      <c r="B39" s="126" t="s">
        <v>74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</row>
    <row r="40" spans="2:33" x14ac:dyDescent="0.25">
      <c r="Y40" t="s">
        <v>10</v>
      </c>
    </row>
    <row r="41" spans="2:33" x14ac:dyDescent="0.25">
      <c r="E41" t="s">
        <v>10</v>
      </c>
    </row>
  </sheetData>
  <sortState ref="C9:AG34">
    <sortCondition ref="AG9:AG34"/>
  </sortState>
  <mergeCells count="21">
    <mergeCell ref="B3:AF3"/>
    <mergeCell ref="B36:AF36"/>
    <mergeCell ref="B38:AF38"/>
    <mergeCell ref="B39:AF39"/>
    <mergeCell ref="T7:V7"/>
    <mergeCell ref="W7:X7"/>
    <mergeCell ref="Y7:AD7"/>
    <mergeCell ref="C7:D7"/>
    <mergeCell ref="E7:E8"/>
    <mergeCell ref="F7:F8"/>
    <mergeCell ref="G7:G8"/>
    <mergeCell ref="B37:AF37"/>
    <mergeCell ref="H7:K7"/>
    <mergeCell ref="L7:S7"/>
    <mergeCell ref="AE7:AF7"/>
    <mergeCell ref="L5:S6"/>
    <mergeCell ref="H5:K6"/>
    <mergeCell ref="AE5:AF6"/>
    <mergeCell ref="Y5:AD6"/>
    <mergeCell ref="W5:X6"/>
    <mergeCell ref="T5:V6"/>
  </mergeCells>
  <pageMargins left="0.25" right="0.25" top="0.75" bottom="0.75" header="0.3" footer="0.3"/>
  <pageSetup paperSize="9" scale="4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Francesco</cp:lastModifiedBy>
  <cp:lastPrinted>2015-12-11T11:29:37Z</cp:lastPrinted>
  <dcterms:created xsi:type="dcterms:W3CDTF">2013-03-12T20:01:15Z</dcterms:created>
  <dcterms:modified xsi:type="dcterms:W3CDTF">2017-02-04T14:30:53Z</dcterms:modified>
</cp:coreProperties>
</file>