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20115" windowHeight="462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Foglio1!$B$1:$AC$39</definedName>
  </definedNames>
  <calcPr calcId="144525"/>
</workbook>
</file>

<file path=xl/calcChain.xml><?xml version="1.0" encoding="utf-8"?>
<calcChain xmlns="http://schemas.openxmlformats.org/spreadsheetml/2006/main">
  <c r="AD27" i="1" l="1"/>
  <c r="AD9" i="1"/>
  <c r="AD29" i="1"/>
  <c r="AD10" i="1"/>
  <c r="AD11" i="1"/>
  <c r="AD15" i="1"/>
  <c r="AD13" i="1"/>
  <c r="AD12" i="1"/>
  <c r="AD14" i="1"/>
  <c r="AD17" i="1"/>
  <c r="AD19" i="1"/>
  <c r="AD16" i="1"/>
  <c r="AD20" i="1"/>
  <c r="AD18" i="1"/>
  <c r="AD22" i="1"/>
  <c r="AD23" i="1"/>
  <c r="AD28" i="1"/>
  <c r="AD24" i="1"/>
  <c r="AD21" i="1"/>
  <c r="AD25" i="1"/>
  <c r="AD26" i="1"/>
  <c r="AD30" i="1"/>
  <c r="AD31" i="1"/>
  <c r="AD32" i="1"/>
</calcChain>
</file>

<file path=xl/sharedStrings.xml><?xml version="1.0" encoding="utf-8"?>
<sst xmlns="http://schemas.openxmlformats.org/spreadsheetml/2006/main" count="191" uniqueCount="91">
  <si>
    <t>Velico</t>
  </si>
  <si>
    <t>Naz.</t>
  </si>
  <si>
    <t>Num.</t>
  </si>
  <si>
    <t>Ord.</t>
  </si>
  <si>
    <t xml:space="preserve">Timoniere </t>
  </si>
  <si>
    <t>Prodiere</t>
  </si>
  <si>
    <t>Società</t>
  </si>
  <si>
    <t>Totale</t>
  </si>
  <si>
    <t>ITA</t>
  </si>
  <si>
    <t>C.R.V.Italia</t>
  </si>
  <si>
    <t>Alberto Borghese</t>
  </si>
  <si>
    <t>R.Y.C.C.Savoia</t>
  </si>
  <si>
    <t>Marco Zingone</t>
  </si>
  <si>
    <t>Luigi Michelini</t>
  </si>
  <si>
    <t>Flavia Simeone</t>
  </si>
  <si>
    <t>Andrea Agizza</t>
  </si>
  <si>
    <t>Fabrizio Turcio</t>
  </si>
  <si>
    <t xml:space="preserve">Roberto Lombardi </t>
  </si>
  <si>
    <t>C.N.T.G.</t>
  </si>
  <si>
    <t>M.L.S.T.</t>
  </si>
  <si>
    <t>dnc= 1 punto in più agli iscritti al Campionato (il punteggio varia ad ogni variazione all'elenco iscritti al Campionato)</t>
  </si>
  <si>
    <t>dns, dnf, ocs, dsq, ret= 1 punto in più agli iscritti alla regata a cui hanno preso parte</t>
  </si>
  <si>
    <t>LNI-Pozzuoli</t>
  </si>
  <si>
    <t xml:space="preserve"> </t>
  </si>
  <si>
    <t>Vittorio Brunese</t>
  </si>
  <si>
    <t>SCARTI: 1° scarto dopo 4 prove - 2° scarto dopo la 9 prova - poi uno ogni 8 prove</t>
  </si>
  <si>
    <t>Aurelia Aurilia</t>
  </si>
  <si>
    <t>1a tappa Christmas Race - RYCCS</t>
  </si>
  <si>
    <t>1p</t>
  </si>
  <si>
    <t>2p</t>
  </si>
  <si>
    <t>5a tappa - RYCCS</t>
  </si>
  <si>
    <t>6a tappa - MLST</t>
  </si>
  <si>
    <t>7a tappa - CNTG</t>
  </si>
  <si>
    <t>8a tappa - CNV</t>
  </si>
  <si>
    <t>9a tappa - CNP</t>
  </si>
  <si>
    <t>Laura Izzo</t>
  </si>
  <si>
    <t>Maria giovanna Lanzillo</t>
  </si>
  <si>
    <t>Matteo De Crescenzo</t>
  </si>
  <si>
    <t>Nereo Pellone</t>
  </si>
  <si>
    <t>Marco Amato</t>
  </si>
  <si>
    <t>Camilla Agizza</t>
  </si>
  <si>
    <t>Fabrizio Perrone Filardi</t>
  </si>
  <si>
    <t>Federica Mennella</t>
  </si>
  <si>
    <t>Luigi Capodanno</t>
  </si>
  <si>
    <t>Salvatore Pistone</t>
  </si>
  <si>
    <t>Marco Crispino</t>
  </si>
  <si>
    <t>Simone Taglialatela</t>
  </si>
  <si>
    <t>Ginevra Rapanà</t>
  </si>
  <si>
    <t xml:space="preserve"> Maria Chiara Longo</t>
  </si>
  <si>
    <t xml:space="preserve"> Fabiana Lanzillo</t>
  </si>
  <si>
    <t xml:space="preserve"> Biagio Panaro</t>
  </si>
  <si>
    <t xml:space="preserve"> Maria Francesca Autiero</t>
  </si>
  <si>
    <t xml:space="preserve"> Francesco Gambuli</t>
  </si>
  <si>
    <t xml:space="preserve"> Laura Canzanella </t>
  </si>
  <si>
    <t xml:space="preserve">Vincenzo Anaclerio </t>
  </si>
  <si>
    <t xml:space="preserve"> Simone Stolfo</t>
  </si>
  <si>
    <t>Maria Vittoria Cinquegrani</t>
  </si>
  <si>
    <t>Riccardo Sorrentino</t>
  </si>
  <si>
    <t>Alberto Sacra</t>
  </si>
  <si>
    <t>Giuliano Galiano</t>
  </si>
  <si>
    <t>CNPosillipo/R.Y.C.C.Savoia</t>
  </si>
  <si>
    <t>Gaetano Di Donna</t>
  </si>
  <si>
    <t>Flavia Aurilia</t>
  </si>
  <si>
    <t>3p</t>
  </si>
  <si>
    <t>4p</t>
  </si>
  <si>
    <t>5p</t>
  </si>
  <si>
    <t>6p</t>
  </si>
  <si>
    <t>7p</t>
  </si>
  <si>
    <t>8p</t>
  </si>
  <si>
    <t>Salvatore Andrea Zingone</t>
  </si>
  <si>
    <t xml:space="preserve">Raimondo Orpello </t>
  </si>
  <si>
    <t>Gianluca Perasole</t>
  </si>
  <si>
    <t>9p</t>
  </si>
  <si>
    <t>10p</t>
  </si>
  <si>
    <t>11p</t>
  </si>
  <si>
    <t>(-16)</t>
  </si>
  <si>
    <t>12p</t>
  </si>
  <si>
    <t>13p</t>
  </si>
  <si>
    <t>14p</t>
  </si>
  <si>
    <t>15p</t>
  </si>
  <si>
    <t>16p</t>
  </si>
  <si>
    <t>LNI-Napoli</t>
  </si>
  <si>
    <t>Mario Prodigo</t>
  </si>
  <si>
    <t>Alessandro Aita</t>
  </si>
  <si>
    <t xml:space="preserve">Domenico Battinelli </t>
  </si>
  <si>
    <t>(-25)</t>
  </si>
  <si>
    <t>(-18)</t>
  </si>
  <si>
    <t>(-12)</t>
  </si>
  <si>
    <t>(-21)</t>
  </si>
  <si>
    <t>2a - 3a - 4a  tappa - CRVI</t>
  </si>
  <si>
    <t>CAMPIONATO ZONALE 2015 - CLASSE 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</si>
</sst>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0" fillId="3" borderId="1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9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101600</xdr:colOff>
      <xdr:row>0</xdr:row>
      <xdr:rowOff>0</xdr:rowOff>
    </xdr:from>
    <xdr:to>
      <xdr:col>4</xdr:col>
      <xdr:colOff>1114425</xdr:colOff>
      <xdr:row>5</xdr:row>
      <xdr:rowOff>93731</xdr:rowOff>
    </xdr:to>
    <xdr:pic>
      <xdr:nvPicPr>
        <xdr:cNvPr id="2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0"/>
          <a:ext cx="1479550" cy="1551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7144</xdr:colOff>
      <xdr:row>0</xdr:row>
      <xdr:rowOff>162700</xdr:rowOff>
    </xdr:from>
    <xdr:to>
      <xdr:col>25</xdr:col>
      <xdr:colOff>237446</xdr:colOff>
      <xdr:row>3</xdr:row>
      <xdr:rowOff>142813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75469" y="162700"/>
          <a:ext cx="1112044" cy="656388"/>
        </a:xfrm>
        <a:prstGeom prst="rect">
          <a:avLst/>
        </a:prstGeom>
      </xdr:spPr>
    </xdr:pic>
    <xdr:clientData/>
  </xdr:twoCellAnchor>
  <xdr:twoCellAnchor>
    <xdr:from>
      <xdr:col>18</xdr:col>
      <xdr:colOff>209550</xdr:colOff>
      <xdr:row>8</xdr:row>
      <xdr:rowOff>57150</xdr:rowOff>
    </xdr:from>
    <xdr:to>
      <xdr:col>20</xdr:col>
      <xdr:colOff>152400</xdr:colOff>
      <xdr:row>32</xdr:row>
      <xdr:rowOff>171450</xdr:rowOff>
    </xdr:to>
    <xdr:sp macro="" textlink="">
      <xdr:nvSpPr>
        <xdr:cNvPr id="3" name="CasellaDiTesto 2"/>
        <xdr:cNvSpPr txBox="1"/>
      </xdr:nvSpPr>
      <xdr:spPr>
        <a:xfrm>
          <a:off x="11477625" y="1524000"/>
          <a:ext cx="609600" cy="430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600" b="1">
              <a:latin typeface="Garamond" pitchFamily="18" charset="0"/>
            </a:rPr>
            <a:t>A</a:t>
          </a:r>
        </a:p>
        <a:p>
          <a:pPr algn="ctr"/>
          <a:endParaRPr lang="it-IT" sz="1600" b="1">
            <a:latin typeface="Garamond" pitchFamily="18" charset="0"/>
          </a:endParaRPr>
        </a:p>
        <a:p>
          <a:pPr algn="ctr"/>
          <a:r>
            <a:rPr lang="it-IT" sz="1600" b="1">
              <a:latin typeface="Garamond" pitchFamily="18" charset="0"/>
            </a:rPr>
            <a:t>N</a:t>
          </a:r>
        </a:p>
        <a:p>
          <a:pPr algn="ctr"/>
          <a:endParaRPr lang="it-IT" sz="1600" b="1">
            <a:latin typeface="Garamond" pitchFamily="18" charset="0"/>
          </a:endParaRPr>
        </a:p>
        <a:p>
          <a:pPr algn="ctr"/>
          <a:r>
            <a:rPr lang="it-IT" sz="1600" b="1">
              <a:latin typeface="Garamond" pitchFamily="18" charset="0"/>
            </a:rPr>
            <a:t>N</a:t>
          </a:r>
        </a:p>
        <a:p>
          <a:pPr algn="ctr"/>
          <a:endParaRPr lang="it-IT" sz="1600" b="1">
            <a:latin typeface="Garamond" pitchFamily="18" charset="0"/>
          </a:endParaRPr>
        </a:p>
        <a:p>
          <a:pPr algn="ctr"/>
          <a:r>
            <a:rPr lang="it-IT" sz="1600" b="1">
              <a:latin typeface="Garamond" pitchFamily="18" charset="0"/>
            </a:rPr>
            <a:t>U</a:t>
          </a:r>
        </a:p>
        <a:p>
          <a:pPr algn="ctr"/>
          <a:endParaRPr lang="it-IT" sz="1600" b="1">
            <a:latin typeface="Garamond" pitchFamily="18" charset="0"/>
          </a:endParaRPr>
        </a:p>
        <a:p>
          <a:pPr algn="ctr"/>
          <a:r>
            <a:rPr lang="it-IT" sz="1600" b="1">
              <a:latin typeface="Garamond" pitchFamily="18" charset="0"/>
            </a:rPr>
            <a:t>L</a:t>
          </a:r>
        </a:p>
        <a:p>
          <a:pPr algn="ctr"/>
          <a:endParaRPr lang="it-IT" sz="1600" b="1">
            <a:latin typeface="Garamond" pitchFamily="18" charset="0"/>
          </a:endParaRPr>
        </a:p>
        <a:p>
          <a:pPr algn="ctr"/>
          <a:r>
            <a:rPr lang="it-IT" sz="1600" b="1">
              <a:latin typeface="Garamond" pitchFamily="18" charset="0"/>
            </a:rPr>
            <a:t>L</a:t>
          </a:r>
        </a:p>
        <a:p>
          <a:pPr algn="ctr"/>
          <a:endParaRPr lang="it-IT" sz="1600" b="1">
            <a:latin typeface="Garamond" pitchFamily="18" charset="0"/>
          </a:endParaRPr>
        </a:p>
        <a:p>
          <a:pPr algn="ctr"/>
          <a:r>
            <a:rPr lang="it-IT" sz="1600" b="1">
              <a:latin typeface="Garamond" pitchFamily="18" charset="0"/>
            </a:rPr>
            <a:t>A</a:t>
          </a:r>
        </a:p>
        <a:p>
          <a:pPr algn="ctr"/>
          <a:endParaRPr lang="it-IT" sz="1600" b="1">
            <a:latin typeface="Garamond" pitchFamily="18" charset="0"/>
          </a:endParaRPr>
        </a:p>
        <a:p>
          <a:pPr algn="ctr"/>
          <a:r>
            <a:rPr lang="it-IT" sz="1600" b="1">
              <a:latin typeface="Garamond" pitchFamily="18" charset="0"/>
            </a:rPr>
            <a:t>T</a:t>
          </a:r>
        </a:p>
        <a:p>
          <a:pPr algn="ctr"/>
          <a:endParaRPr lang="it-IT" sz="1600" b="1">
            <a:latin typeface="Garamond" pitchFamily="18" charset="0"/>
          </a:endParaRPr>
        </a:p>
        <a:p>
          <a:pPr algn="ctr"/>
          <a:r>
            <a:rPr lang="it-IT" sz="1600" b="1">
              <a:latin typeface="Garamond" pitchFamily="18" charset="0"/>
            </a:rPr>
            <a:t>A</a:t>
          </a:r>
        </a:p>
        <a:p>
          <a:pPr algn="ctr"/>
          <a:endParaRPr lang="it-IT" sz="1600" b="1">
            <a:latin typeface="Garamond" pitchFamily="18" charset="0"/>
          </a:endParaRPr>
        </a:p>
      </xdr:txBody>
    </xdr:sp>
    <xdr:clientData/>
  </xdr:twoCellAnchor>
  <xdr:twoCellAnchor>
    <xdr:from>
      <xdr:col>21</xdr:col>
      <xdr:colOff>190500</xdr:colOff>
      <xdr:row>8</xdr:row>
      <xdr:rowOff>95250</xdr:rowOff>
    </xdr:from>
    <xdr:to>
      <xdr:col>23</xdr:col>
      <xdr:colOff>161925</xdr:colOff>
      <xdr:row>32</xdr:row>
      <xdr:rowOff>123825</xdr:rowOff>
    </xdr:to>
    <xdr:sp macro="" textlink="">
      <xdr:nvSpPr>
        <xdr:cNvPr id="8" name="CasellaDiTesto 7"/>
        <xdr:cNvSpPr txBox="1"/>
      </xdr:nvSpPr>
      <xdr:spPr>
        <a:xfrm>
          <a:off x="12458700" y="1562100"/>
          <a:ext cx="638175" cy="4219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600" b="1">
              <a:latin typeface="Garamond" pitchFamily="18" charset="0"/>
            </a:rPr>
            <a:t>A</a:t>
          </a:r>
        </a:p>
        <a:p>
          <a:pPr algn="ctr"/>
          <a:endParaRPr lang="it-IT" sz="1600" b="1">
            <a:latin typeface="Garamond" pitchFamily="18" charset="0"/>
          </a:endParaRPr>
        </a:p>
        <a:p>
          <a:pPr algn="ctr"/>
          <a:r>
            <a:rPr lang="it-IT" sz="1600" b="1">
              <a:latin typeface="Garamond" pitchFamily="18" charset="0"/>
            </a:rPr>
            <a:t>N</a:t>
          </a:r>
        </a:p>
        <a:p>
          <a:pPr algn="ctr"/>
          <a:endParaRPr lang="it-IT" sz="1600" b="1">
            <a:latin typeface="Garamond" pitchFamily="18" charset="0"/>
          </a:endParaRPr>
        </a:p>
        <a:p>
          <a:pPr algn="ctr"/>
          <a:r>
            <a:rPr lang="it-IT" sz="1600" b="1">
              <a:latin typeface="Garamond" pitchFamily="18" charset="0"/>
            </a:rPr>
            <a:t>N</a:t>
          </a:r>
        </a:p>
        <a:p>
          <a:pPr algn="ctr"/>
          <a:endParaRPr lang="it-IT" sz="1600" b="1">
            <a:latin typeface="Garamond" pitchFamily="18" charset="0"/>
          </a:endParaRPr>
        </a:p>
        <a:p>
          <a:pPr algn="ctr"/>
          <a:r>
            <a:rPr lang="it-IT" sz="1600" b="1">
              <a:latin typeface="Garamond" pitchFamily="18" charset="0"/>
            </a:rPr>
            <a:t>U</a:t>
          </a:r>
        </a:p>
        <a:p>
          <a:pPr algn="ctr"/>
          <a:endParaRPr lang="it-IT" sz="1600" b="1">
            <a:latin typeface="Garamond" pitchFamily="18" charset="0"/>
          </a:endParaRPr>
        </a:p>
        <a:p>
          <a:pPr algn="ctr"/>
          <a:r>
            <a:rPr lang="it-IT" sz="1600" b="1">
              <a:latin typeface="Garamond" pitchFamily="18" charset="0"/>
            </a:rPr>
            <a:t>L</a:t>
          </a:r>
        </a:p>
        <a:p>
          <a:pPr algn="ctr"/>
          <a:endParaRPr lang="it-IT" sz="1600" b="1">
            <a:latin typeface="Garamond" pitchFamily="18" charset="0"/>
          </a:endParaRPr>
        </a:p>
        <a:p>
          <a:pPr algn="ctr"/>
          <a:r>
            <a:rPr lang="it-IT" sz="1600" b="1">
              <a:latin typeface="Garamond" pitchFamily="18" charset="0"/>
            </a:rPr>
            <a:t>L</a:t>
          </a:r>
        </a:p>
        <a:p>
          <a:pPr algn="ctr"/>
          <a:endParaRPr lang="it-IT" sz="1600" b="1">
            <a:latin typeface="Garamond" pitchFamily="18" charset="0"/>
          </a:endParaRPr>
        </a:p>
        <a:p>
          <a:pPr algn="ctr"/>
          <a:r>
            <a:rPr lang="it-IT" sz="1600" b="1">
              <a:latin typeface="Garamond" pitchFamily="18" charset="0"/>
            </a:rPr>
            <a:t>A</a:t>
          </a:r>
        </a:p>
        <a:p>
          <a:pPr algn="ctr"/>
          <a:endParaRPr lang="it-IT" sz="1600" b="1">
            <a:latin typeface="Garamond" pitchFamily="18" charset="0"/>
          </a:endParaRPr>
        </a:p>
        <a:p>
          <a:pPr algn="ctr"/>
          <a:r>
            <a:rPr lang="it-IT" sz="1600" b="1">
              <a:latin typeface="Garamond" pitchFamily="18" charset="0"/>
            </a:rPr>
            <a:t>T</a:t>
          </a:r>
        </a:p>
        <a:p>
          <a:pPr algn="ctr"/>
          <a:endParaRPr lang="it-IT" sz="1600" b="1">
            <a:latin typeface="Garamond" pitchFamily="18" charset="0"/>
          </a:endParaRPr>
        </a:p>
        <a:p>
          <a:pPr algn="ctr"/>
          <a:r>
            <a:rPr lang="it-IT" sz="1600" b="1">
              <a:latin typeface="Garamond" pitchFamily="18" charset="0"/>
            </a:rPr>
            <a:t>A</a:t>
          </a:r>
        </a:p>
        <a:p>
          <a:pPr algn="ctr"/>
          <a:endParaRPr lang="it-IT" sz="1600" b="1">
            <a:latin typeface="Garamond" pitchFamily="18" charset="0"/>
          </a:endParaRPr>
        </a:p>
      </xdr:txBody>
    </xdr:sp>
    <xdr:clientData/>
  </xdr:twoCellAnchor>
  <xdr:twoCellAnchor editAs="oneCell">
    <xdr:from>
      <xdr:col>11</xdr:col>
      <xdr:colOff>66676</xdr:colOff>
      <xdr:row>4</xdr:row>
      <xdr:rowOff>38100</xdr:rowOff>
    </xdr:from>
    <xdr:to>
      <xdr:col>13</xdr:col>
      <xdr:colOff>0</xdr:colOff>
      <xdr:row>5</xdr:row>
      <xdr:rowOff>161924</xdr:rowOff>
    </xdr:to>
    <xdr:pic>
      <xdr:nvPicPr>
        <xdr:cNvPr id="11" name="Immagine 10" descr="C:\Users\Maurizio\Desktop\guidoni\CRVItalia\guidone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6" y="714375"/>
          <a:ext cx="600074" cy="3143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371476</xdr:colOff>
      <xdr:row>4</xdr:row>
      <xdr:rowOff>9524</xdr:rowOff>
    </xdr:from>
    <xdr:to>
      <xdr:col>28</xdr:col>
      <xdr:colOff>266701</xdr:colOff>
      <xdr:row>6</xdr:row>
      <xdr:rowOff>9525</xdr:rowOff>
    </xdr:to>
    <xdr:pic>
      <xdr:nvPicPr>
        <xdr:cNvPr id="13" name="Immagine 12" descr="C:\Users\Maurizio\Desktop\guidoni\C.N Posillipo\guidone_mod.tif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1" y="685799"/>
          <a:ext cx="68580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693965</xdr:colOff>
      <xdr:row>3</xdr:row>
      <xdr:rowOff>293992</xdr:rowOff>
    </xdr:from>
    <xdr:to>
      <xdr:col>25</xdr:col>
      <xdr:colOff>312966</xdr:colOff>
      <xdr:row>5</xdr:row>
      <xdr:rowOff>134335</xdr:rowOff>
    </xdr:to>
    <xdr:pic>
      <xdr:nvPicPr>
        <xdr:cNvPr id="14" name="Immagine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695715" y="974349"/>
          <a:ext cx="489858" cy="330200"/>
        </a:xfrm>
        <a:prstGeom prst="rect">
          <a:avLst/>
        </a:prstGeom>
      </xdr:spPr>
    </xdr:pic>
    <xdr:clientData/>
  </xdr:twoCellAnchor>
  <xdr:twoCellAnchor editAs="oneCell">
    <xdr:from>
      <xdr:col>21</xdr:col>
      <xdr:colOff>446314</xdr:colOff>
      <xdr:row>4</xdr:row>
      <xdr:rowOff>66675</xdr:rowOff>
    </xdr:from>
    <xdr:to>
      <xdr:col>23</xdr:col>
      <xdr:colOff>68035</xdr:colOff>
      <xdr:row>5</xdr:row>
      <xdr:rowOff>134620</xdr:rowOff>
    </xdr:to>
    <xdr:pic>
      <xdr:nvPicPr>
        <xdr:cNvPr id="16" name="Immagine 15" descr="C:\Users\Maurizio\Desktop\guidoni\CNTG\guidone.jpg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4921" y="1046389"/>
          <a:ext cx="642257" cy="2584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119744</xdr:colOff>
      <xdr:row>4</xdr:row>
      <xdr:rowOff>61231</xdr:rowOff>
    </xdr:from>
    <xdr:to>
      <xdr:col>20</xdr:col>
      <xdr:colOff>204108</xdr:colOff>
      <xdr:row>5</xdr:row>
      <xdr:rowOff>164736</xdr:rowOff>
    </xdr:to>
    <xdr:pic>
      <xdr:nvPicPr>
        <xdr:cNvPr id="18" name="Immagine 17"/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20601" y="1040945"/>
          <a:ext cx="547007" cy="294005"/>
        </a:xfrm>
        <a:prstGeom prst="rect">
          <a:avLst/>
        </a:prstGeom>
      </xdr:spPr>
    </xdr:pic>
    <xdr:clientData/>
  </xdr:twoCellAnchor>
  <xdr:twoCellAnchor editAs="oneCell">
    <xdr:from>
      <xdr:col>7</xdr:col>
      <xdr:colOff>1156607</xdr:colOff>
      <xdr:row>4</xdr:row>
      <xdr:rowOff>27214</xdr:rowOff>
    </xdr:from>
    <xdr:to>
      <xdr:col>8</xdr:col>
      <xdr:colOff>449036</xdr:colOff>
      <xdr:row>5</xdr:row>
      <xdr:rowOff>182154</xdr:rowOff>
    </xdr:to>
    <xdr:pic>
      <xdr:nvPicPr>
        <xdr:cNvPr id="20" name="Immagine 19"/>
        <xdr:cNvPicPr/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443107" y="1006928"/>
          <a:ext cx="666750" cy="345440"/>
        </a:xfrm>
        <a:prstGeom prst="rect">
          <a:avLst/>
        </a:prstGeom>
      </xdr:spPr>
    </xdr:pic>
    <xdr:clientData/>
  </xdr:twoCellAnchor>
  <xdr:twoCellAnchor editAs="oneCell">
    <xdr:from>
      <xdr:col>16</xdr:col>
      <xdr:colOff>108857</xdr:colOff>
      <xdr:row>4</xdr:row>
      <xdr:rowOff>27216</xdr:rowOff>
    </xdr:from>
    <xdr:to>
      <xdr:col>17</xdr:col>
      <xdr:colOff>204107</xdr:colOff>
      <xdr:row>5</xdr:row>
      <xdr:rowOff>154940</xdr:rowOff>
    </xdr:to>
    <xdr:pic>
      <xdr:nvPicPr>
        <xdr:cNvPr id="21" name="Immagine 20"/>
        <xdr:cNvPicPr/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953750" y="1006930"/>
          <a:ext cx="653143" cy="318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40"/>
  <sheetViews>
    <sheetView tabSelected="1" topLeftCell="H1" zoomScaleNormal="100" zoomScaleSheetLayoutView="50" workbookViewId="0">
      <selection activeCell="AC14" sqref="AC14"/>
    </sheetView>
  </sheetViews>
  <sheetFormatPr defaultRowHeight="15" x14ac:dyDescent="0.25"/>
  <cols>
    <col min="1" max="1" width="3.85546875" customWidth="1"/>
    <col min="2" max="2" width="6" customWidth="1"/>
    <col min="3" max="3" width="4.85546875" customWidth="1"/>
    <col min="4" max="4" width="7" customWidth="1"/>
    <col min="5" max="5" width="22.85546875" customWidth="1"/>
    <col min="6" max="6" width="24.7109375" bestFit="1" customWidth="1"/>
    <col min="7" max="7" width="25" bestFit="1" customWidth="1"/>
    <col min="8" max="8" width="20.5703125" customWidth="1"/>
    <col min="9" max="9" width="23.28515625" customWidth="1"/>
    <col min="10" max="15" width="5" customWidth="1"/>
    <col min="16" max="16" width="8" customWidth="1"/>
    <col min="17" max="17" width="8.28515625" customWidth="1"/>
    <col min="18" max="18" width="9.7109375" customWidth="1"/>
    <col min="19" max="19" width="5" customWidth="1"/>
    <col min="20" max="20" width="7" customWidth="1"/>
    <col min="21" max="21" width="8.85546875" customWidth="1"/>
    <col min="22" max="22" width="7.28515625" customWidth="1"/>
    <col min="23" max="23" width="8" customWidth="1"/>
    <col min="24" max="24" width="7.28515625" customWidth="1"/>
    <col min="25" max="26" width="13" customWidth="1"/>
    <col min="27" max="27" width="6" customWidth="1"/>
    <col min="28" max="28" width="5.85546875" customWidth="1"/>
    <col min="29" max="29" width="6.85546875" customWidth="1"/>
  </cols>
  <sheetData>
    <row r="2" spans="2:31" x14ac:dyDescent="0.25">
      <c r="G2" t="s">
        <v>23</v>
      </c>
      <c r="Q2" t="s">
        <v>23</v>
      </c>
    </row>
    <row r="3" spans="2:31" ht="23.25" x14ac:dyDescent="0.25">
      <c r="B3" s="137" t="s">
        <v>90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</row>
    <row r="4" spans="2:31" ht="23.25" x14ac:dyDescent="0.2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</row>
    <row r="5" spans="2:31" x14ac:dyDescent="0.25">
      <c r="B5" s="26"/>
      <c r="C5" s="26"/>
      <c r="D5" s="26"/>
      <c r="E5" s="26"/>
      <c r="F5" s="26"/>
      <c r="G5" s="26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 t="s">
        <v>23</v>
      </c>
      <c r="Z5" s="159"/>
      <c r="AA5" s="159"/>
      <c r="AB5" s="159"/>
      <c r="AC5" s="159"/>
    </row>
    <row r="6" spans="2:31" ht="15.75" thickBot="1" x14ac:dyDescent="0.3">
      <c r="B6" s="26"/>
      <c r="C6" s="26"/>
      <c r="D6" s="26"/>
      <c r="E6" s="26"/>
      <c r="F6" s="26"/>
      <c r="G6" s="26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</row>
    <row r="7" spans="2:31" ht="15.75" thickBot="1" x14ac:dyDescent="0.3">
      <c r="B7" s="54" t="s">
        <v>2</v>
      </c>
      <c r="C7" s="147" t="s">
        <v>0</v>
      </c>
      <c r="D7" s="147"/>
      <c r="E7" s="148" t="s">
        <v>4</v>
      </c>
      <c r="F7" s="147" t="s">
        <v>5</v>
      </c>
      <c r="G7" s="148" t="s">
        <v>6</v>
      </c>
      <c r="H7" s="140" t="s">
        <v>27</v>
      </c>
      <c r="I7" s="152"/>
      <c r="J7" s="153" t="s">
        <v>89</v>
      </c>
      <c r="K7" s="154"/>
      <c r="L7" s="154"/>
      <c r="M7" s="154"/>
      <c r="N7" s="154"/>
      <c r="O7" s="154"/>
      <c r="P7" s="140" t="s">
        <v>30</v>
      </c>
      <c r="Q7" s="141"/>
      <c r="R7" s="141"/>
      <c r="S7" s="142" t="s">
        <v>31</v>
      </c>
      <c r="T7" s="143"/>
      <c r="U7" s="144"/>
      <c r="V7" s="145" t="s">
        <v>32</v>
      </c>
      <c r="W7" s="146"/>
      <c r="X7" s="146"/>
      <c r="Y7" s="155" t="s">
        <v>33</v>
      </c>
      <c r="Z7" s="156"/>
      <c r="AA7" s="157" t="s">
        <v>34</v>
      </c>
      <c r="AB7" s="158"/>
      <c r="AC7" s="158"/>
      <c r="AD7" s="53"/>
    </row>
    <row r="8" spans="2:31" ht="15.75" thickBot="1" x14ac:dyDescent="0.3">
      <c r="B8" s="55" t="s">
        <v>3</v>
      </c>
      <c r="C8" s="53" t="s">
        <v>1</v>
      </c>
      <c r="D8" s="56" t="s">
        <v>2</v>
      </c>
      <c r="E8" s="149"/>
      <c r="F8" s="150"/>
      <c r="G8" s="149"/>
      <c r="H8" s="112" t="s">
        <v>28</v>
      </c>
      <c r="I8" s="113" t="s">
        <v>29</v>
      </c>
      <c r="J8" s="121" t="s">
        <v>63</v>
      </c>
      <c r="K8" s="122" t="s">
        <v>64</v>
      </c>
      <c r="L8" s="122" t="s">
        <v>65</v>
      </c>
      <c r="M8" s="122" t="s">
        <v>66</v>
      </c>
      <c r="N8" s="123" t="s">
        <v>67</v>
      </c>
      <c r="O8" s="124" t="s">
        <v>68</v>
      </c>
      <c r="P8" s="111" t="s">
        <v>72</v>
      </c>
      <c r="Q8" s="27" t="s">
        <v>73</v>
      </c>
      <c r="R8" s="27" t="s">
        <v>74</v>
      </c>
      <c r="S8" s="28"/>
      <c r="T8" s="29"/>
      <c r="U8" s="30"/>
      <c r="V8" s="31"/>
      <c r="W8" s="32"/>
      <c r="X8" s="32"/>
      <c r="Y8" s="33" t="s">
        <v>76</v>
      </c>
      <c r="Z8" s="70" t="s">
        <v>77</v>
      </c>
      <c r="AA8" s="79" t="s">
        <v>78</v>
      </c>
      <c r="AB8" s="80" t="s">
        <v>79</v>
      </c>
      <c r="AC8" s="81" t="s">
        <v>80</v>
      </c>
      <c r="AD8" s="55" t="s">
        <v>7</v>
      </c>
    </row>
    <row r="9" spans="2:31" x14ac:dyDescent="0.25">
      <c r="B9" s="38">
        <v>1</v>
      </c>
      <c r="C9" s="44" t="s">
        <v>8</v>
      </c>
      <c r="D9" s="68">
        <v>54936</v>
      </c>
      <c r="E9" s="105" t="s">
        <v>10</v>
      </c>
      <c r="F9" s="106" t="s">
        <v>37</v>
      </c>
      <c r="G9" s="69" t="s">
        <v>11</v>
      </c>
      <c r="H9" s="114">
        <v>4</v>
      </c>
      <c r="I9" s="115">
        <v>3</v>
      </c>
      <c r="J9" s="125">
        <v>4</v>
      </c>
      <c r="K9" s="126">
        <v>2</v>
      </c>
      <c r="L9" s="126">
        <v>2</v>
      </c>
      <c r="M9" s="126">
        <v>3</v>
      </c>
      <c r="N9" s="126" t="s">
        <v>88</v>
      </c>
      <c r="O9" s="127">
        <v>1</v>
      </c>
      <c r="P9" s="66">
        <v>2</v>
      </c>
      <c r="Q9" s="5">
        <v>2</v>
      </c>
      <c r="R9" s="5">
        <v>1</v>
      </c>
      <c r="S9" s="6"/>
      <c r="T9" s="2"/>
      <c r="U9" s="7"/>
      <c r="V9" s="72"/>
      <c r="W9" s="8"/>
      <c r="X9" s="73"/>
      <c r="Y9" s="9">
        <v>2</v>
      </c>
      <c r="Z9" s="10">
        <v>7</v>
      </c>
      <c r="AA9" s="82" t="s">
        <v>87</v>
      </c>
      <c r="AB9" s="82">
        <v>12</v>
      </c>
      <c r="AC9" s="83">
        <v>8</v>
      </c>
      <c r="AD9" s="11">
        <f t="shared" ref="AD9:AD32" si="0">SUM(H9:AC9)</f>
        <v>53</v>
      </c>
    </row>
    <row r="10" spans="2:31" x14ac:dyDescent="0.25">
      <c r="B10" s="39">
        <v>2</v>
      </c>
      <c r="C10" s="45" t="s">
        <v>8</v>
      </c>
      <c r="D10" s="57">
        <v>54208</v>
      </c>
      <c r="E10" s="107" t="s">
        <v>15</v>
      </c>
      <c r="F10" s="108" t="s">
        <v>40</v>
      </c>
      <c r="G10" s="49" t="s">
        <v>19</v>
      </c>
      <c r="H10" s="116">
        <v>3</v>
      </c>
      <c r="I10" s="117" t="s">
        <v>86</v>
      </c>
      <c r="J10" s="128">
        <v>5</v>
      </c>
      <c r="K10" s="104">
        <v>6</v>
      </c>
      <c r="L10" s="104">
        <v>5</v>
      </c>
      <c r="M10" s="104">
        <v>5</v>
      </c>
      <c r="N10" s="104">
        <v>5</v>
      </c>
      <c r="O10" s="129">
        <v>4</v>
      </c>
      <c r="P10" s="12">
        <v>5</v>
      </c>
      <c r="Q10" s="13" t="s">
        <v>75</v>
      </c>
      <c r="R10" s="13">
        <v>6</v>
      </c>
      <c r="S10" s="14"/>
      <c r="T10" s="1"/>
      <c r="U10" s="15"/>
      <c r="V10" s="74"/>
      <c r="W10" s="16"/>
      <c r="X10" s="75"/>
      <c r="Y10" s="17">
        <v>3</v>
      </c>
      <c r="Z10" s="18">
        <v>1</v>
      </c>
      <c r="AA10" s="84">
        <v>2</v>
      </c>
      <c r="AB10" s="84">
        <v>4</v>
      </c>
      <c r="AC10" s="85">
        <v>3</v>
      </c>
      <c r="AD10" s="19">
        <f t="shared" si="0"/>
        <v>57</v>
      </c>
    </row>
    <row r="11" spans="2:31" x14ac:dyDescent="0.25">
      <c r="B11" s="39">
        <v>3</v>
      </c>
      <c r="C11" s="46" t="s">
        <v>8</v>
      </c>
      <c r="D11" s="58">
        <v>53962</v>
      </c>
      <c r="E11" s="109" t="s">
        <v>12</v>
      </c>
      <c r="F11" s="110" t="s">
        <v>38</v>
      </c>
      <c r="G11" s="50" t="s">
        <v>11</v>
      </c>
      <c r="H11" s="116">
        <v>2</v>
      </c>
      <c r="I11" s="117">
        <v>2</v>
      </c>
      <c r="J11" s="128">
        <v>2</v>
      </c>
      <c r="K11" s="104">
        <v>4</v>
      </c>
      <c r="L11" s="104">
        <v>3</v>
      </c>
      <c r="M11" s="104">
        <v>4</v>
      </c>
      <c r="N11" s="104">
        <v>2</v>
      </c>
      <c r="O11" s="129">
        <v>3</v>
      </c>
      <c r="P11" s="94" t="s">
        <v>85</v>
      </c>
      <c r="Q11" s="95" t="s">
        <v>85</v>
      </c>
      <c r="R11" s="95">
        <v>25</v>
      </c>
      <c r="S11" s="14"/>
      <c r="T11" s="1"/>
      <c r="U11" s="15"/>
      <c r="V11" s="74"/>
      <c r="W11" s="16"/>
      <c r="X11" s="75"/>
      <c r="Y11" s="17">
        <v>1</v>
      </c>
      <c r="Z11" s="18">
        <v>2</v>
      </c>
      <c r="AA11" s="84">
        <v>12</v>
      </c>
      <c r="AB11" s="84">
        <v>1</v>
      </c>
      <c r="AC11" s="85">
        <v>1</v>
      </c>
      <c r="AD11" s="19">
        <f t="shared" si="0"/>
        <v>64</v>
      </c>
    </row>
    <row r="12" spans="2:31" x14ac:dyDescent="0.25">
      <c r="B12" s="40">
        <v>4</v>
      </c>
      <c r="C12" s="45" t="s">
        <v>8</v>
      </c>
      <c r="D12" s="59">
        <v>53811</v>
      </c>
      <c r="E12" s="51" t="s">
        <v>24</v>
      </c>
      <c r="F12" s="64" t="s">
        <v>39</v>
      </c>
      <c r="G12" s="49" t="s">
        <v>9</v>
      </c>
      <c r="H12" s="116">
        <v>8</v>
      </c>
      <c r="I12" s="117" t="s">
        <v>86</v>
      </c>
      <c r="J12" s="128">
        <v>6</v>
      </c>
      <c r="K12" s="104">
        <v>3</v>
      </c>
      <c r="L12" s="104" t="s">
        <v>88</v>
      </c>
      <c r="M12" s="104">
        <v>6</v>
      </c>
      <c r="N12" s="104">
        <v>3</v>
      </c>
      <c r="O12" s="129">
        <v>8</v>
      </c>
      <c r="P12" s="12">
        <v>6</v>
      </c>
      <c r="Q12" s="13">
        <v>16</v>
      </c>
      <c r="R12" s="13">
        <v>16</v>
      </c>
      <c r="S12" s="14"/>
      <c r="T12" s="1"/>
      <c r="U12" s="15"/>
      <c r="V12" s="74"/>
      <c r="W12" s="16"/>
      <c r="X12" s="75"/>
      <c r="Y12" s="17">
        <v>4</v>
      </c>
      <c r="Z12" s="18">
        <v>5</v>
      </c>
      <c r="AA12" s="84">
        <v>12</v>
      </c>
      <c r="AB12" s="84">
        <v>2</v>
      </c>
      <c r="AC12" s="85">
        <v>5</v>
      </c>
      <c r="AD12" s="19">
        <f t="shared" si="0"/>
        <v>100</v>
      </c>
    </row>
    <row r="13" spans="2:31" x14ac:dyDescent="0.25">
      <c r="B13" s="40">
        <v>5</v>
      </c>
      <c r="C13" s="45" t="s">
        <v>8</v>
      </c>
      <c r="D13" s="57">
        <v>53884</v>
      </c>
      <c r="E13" s="51" t="s">
        <v>55</v>
      </c>
      <c r="F13" s="64" t="s">
        <v>41</v>
      </c>
      <c r="G13" s="49" t="s">
        <v>9</v>
      </c>
      <c r="H13" s="116" t="s">
        <v>85</v>
      </c>
      <c r="I13" s="117" t="s">
        <v>85</v>
      </c>
      <c r="J13" s="128">
        <v>7</v>
      </c>
      <c r="K13" s="104">
        <v>7</v>
      </c>
      <c r="L13" s="104">
        <v>8</v>
      </c>
      <c r="M13" s="104">
        <v>7</v>
      </c>
      <c r="N13" s="104">
        <v>7</v>
      </c>
      <c r="O13" s="129">
        <v>21</v>
      </c>
      <c r="P13" s="12">
        <v>4</v>
      </c>
      <c r="Q13" s="13">
        <v>3</v>
      </c>
      <c r="R13" s="13">
        <v>4</v>
      </c>
      <c r="S13" s="20"/>
      <c r="T13" s="1"/>
      <c r="U13" s="15"/>
      <c r="V13" s="74"/>
      <c r="W13" s="16"/>
      <c r="X13" s="75"/>
      <c r="Y13" s="17">
        <v>8</v>
      </c>
      <c r="Z13" s="18">
        <v>6</v>
      </c>
      <c r="AA13" s="84">
        <v>3</v>
      </c>
      <c r="AB13" s="84">
        <v>12</v>
      </c>
      <c r="AC13" s="85">
        <v>12</v>
      </c>
      <c r="AD13" s="19">
        <f t="shared" si="0"/>
        <v>109</v>
      </c>
    </row>
    <row r="14" spans="2:31" x14ac:dyDescent="0.25">
      <c r="B14" s="40">
        <v>6</v>
      </c>
      <c r="C14" s="45" t="s">
        <v>8</v>
      </c>
      <c r="D14" s="57">
        <v>54946</v>
      </c>
      <c r="E14" s="51" t="s">
        <v>45</v>
      </c>
      <c r="F14" s="64" t="s">
        <v>46</v>
      </c>
      <c r="G14" s="49" t="s">
        <v>9</v>
      </c>
      <c r="H14" s="116" t="s">
        <v>85</v>
      </c>
      <c r="I14" s="117" t="s">
        <v>85</v>
      </c>
      <c r="J14" s="128">
        <v>10</v>
      </c>
      <c r="K14" s="104">
        <v>12</v>
      </c>
      <c r="L14" s="104">
        <v>4</v>
      </c>
      <c r="M14" s="104">
        <v>10</v>
      </c>
      <c r="N14" s="104">
        <v>4</v>
      </c>
      <c r="O14" s="129">
        <v>5</v>
      </c>
      <c r="P14" s="12">
        <v>16</v>
      </c>
      <c r="Q14" s="12">
        <v>16</v>
      </c>
      <c r="R14" s="13">
        <v>16</v>
      </c>
      <c r="S14" s="20"/>
      <c r="T14" s="21"/>
      <c r="U14" s="22"/>
      <c r="V14" s="74"/>
      <c r="W14" s="16"/>
      <c r="X14" s="75"/>
      <c r="Y14" s="17">
        <v>7</v>
      </c>
      <c r="Z14" s="18">
        <v>3</v>
      </c>
      <c r="AA14" s="84">
        <v>1</v>
      </c>
      <c r="AB14" s="84">
        <v>5</v>
      </c>
      <c r="AC14" s="85">
        <v>2</v>
      </c>
      <c r="AD14" s="19">
        <f t="shared" si="0"/>
        <v>111</v>
      </c>
    </row>
    <row r="15" spans="2:31" x14ac:dyDescent="0.25">
      <c r="B15" s="40">
        <v>7</v>
      </c>
      <c r="C15" s="45" t="s">
        <v>8</v>
      </c>
      <c r="D15" s="57">
        <v>1</v>
      </c>
      <c r="E15" s="51" t="s">
        <v>35</v>
      </c>
      <c r="F15" s="64" t="s">
        <v>36</v>
      </c>
      <c r="G15" s="49" t="s">
        <v>9</v>
      </c>
      <c r="H15" s="116" t="s">
        <v>85</v>
      </c>
      <c r="I15" s="118" t="s">
        <v>85</v>
      </c>
      <c r="J15" s="128">
        <v>1</v>
      </c>
      <c r="K15" s="130">
        <v>1</v>
      </c>
      <c r="L15" s="104">
        <v>1</v>
      </c>
      <c r="M15" s="104">
        <v>1</v>
      </c>
      <c r="N15" s="104">
        <v>1</v>
      </c>
      <c r="O15" s="129">
        <v>2</v>
      </c>
      <c r="P15" s="12">
        <v>1</v>
      </c>
      <c r="Q15" s="13">
        <v>1</v>
      </c>
      <c r="R15" s="13">
        <v>3</v>
      </c>
      <c r="S15" s="14"/>
      <c r="T15" s="1"/>
      <c r="U15" s="15"/>
      <c r="V15" s="74"/>
      <c r="W15" s="16"/>
      <c r="X15" s="75"/>
      <c r="Y15" s="17">
        <v>25</v>
      </c>
      <c r="Z15" s="18">
        <v>25</v>
      </c>
      <c r="AA15" s="84">
        <v>25</v>
      </c>
      <c r="AB15" s="84">
        <v>25</v>
      </c>
      <c r="AC15" s="85">
        <v>25</v>
      </c>
      <c r="AD15" s="19">
        <f t="shared" si="0"/>
        <v>137</v>
      </c>
    </row>
    <row r="16" spans="2:31" x14ac:dyDescent="0.25">
      <c r="B16" s="41">
        <v>8</v>
      </c>
      <c r="C16" s="45" t="s">
        <v>8</v>
      </c>
      <c r="D16" s="59">
        <v>9</v>
      </c>
      <c r="E16" s="51" t="s">
        <v>52</v>
      </c>
      <c r="F16" s="64" t="s">
        <v>57</v>
      </c>
      <c r="G16" s="49" t="s">
        <v>11</v>
      </c>
      <c r="H16" s="116">
        <v>14</v>
      </c>
      <c r="I16" s="117" t="s">
        <v>86</v>
      </c>
      <c r="J16" s="128">
        <v>14</v>
      </c>
      <c r="K16" s="104">
        <v>13</v>
      </c>
      <c r="L16" s="104">
        <v>9</v>
      </c>
      <c r="M16" s="104">
        <v>9</v>
      </c>
      <c r="N16" s="104">
        <v>8</v>
      </c>
      <c r="O16" s="129">
        <v>6</v>
      </c>
      <c r="P16" s="12" t="s">
        <v>75</v>
      </c>
      <c r="Q16" s="13">
        <v>16</v>
      </c>
      <c r="R16" s="13">
        <v>16</v>
      </c>
      <c r="S16" s="14"/>
      <c r="T16" s="1" t="s">
        <v>23</v>
      </c>
      <c r="U16" s="15"/>
      <c r="V16" s="74"/>
      <c r="W16" s="16"/>
      <c r="X16" s="75"/>
      <c r="Y16" s="17">
        <v>6</v>
      </c>
      <c r="Z16" s="18">
        <v>8</v>
      </c>
      <c r="AA16" s="84">
        <v>12</v>
      </c>
      <c r="AB16" s="84">
        <v>7</v>
      </c>
      <c r="AC16" s="85">
        <v>4</v>
      </c>
      <c r="AD16" s="19">
        <f t="shared" si="0"/>
        <v>142</v>
      </c>
      <c r="AE16" t="s">
        <v>23</v>
      </c>
    </row>
    <row r="17" spans="2:32" x14ac:dyDescent="0.25">
      <c r="B17" s="39">
        <v>9</v>
      </c>
      <c r="C17" s="45" t="s">
        <v>8</v>
      </c>
      <c r="D17" s="57">
        <v>53329</v>
      </c>
      <c r="E17" s="51" t="s">
        <v>50</v>
      </c>
      <c r="F17" s="64" t="s">
        <v>43</v>
      </c>
      <c r="G17" s="49" t="s">
        <v>22</v>
      </c>
      <c r="H17" s="116">
        <v>10</v>
      </c>
      <c r="I17" s="117">
        <v>4</v>
      </c>
      <c r="J17" s="128">
        <v>9</v>
      </c>
      <c r="K17" s="104">
        <v>9</v>
      </c>
      <c r="L17" s="104">
        <v>6</v>
      </c>
      <c r="M17" s="104">
        <v>11</v>
      </c>
      <c r="N17" s="104">
        <v>9</v>
      </c>
      <c r="O17" s="129">
        <v>9</v>
      </c>
      <c r="P17" s="94">
        <v>8</v>
      </c>
      <c r="Q17" s="95">
        <v>6</v>
      </c>
      <c r="R17" s="95">
        <v>7</v>
      </c>
      <c r="S17" s="14"/>
      <c r="T17" s="1"/>
      <c r="U17" s="15"/>
      <c r="V17" s="74"/>
      <c r="W17" s="16"/>
      <c r="X17" s="75"/>
      <c r="Y17" s="17" t="s">
        <v>85</v>
      </c>
      <c r="Z17" s="18" t="s">
        <v>85</v>
      </c>
      <c r="AA17" s="84">
        <v>25</v>
      </c>
      <c r="AB17" s="84">
        <v>25</v>
      </c>
      <c r="AC17" s="85">
        <v>25</v>
      </c>
      <c r="AD17" s="19">
        <f t="shared" si="0"/>
        <v>163</v>
      </c>
    </row>
    <row r="18" spans="2:32" x14ac:dyDescent="0.25">
      <c r="B18" s="39">
        <v>10</v>
      </c>
      <c r="C18" s="47" t="s">
        <v>8</v>
      </c>
      <c r="D18" s="57">
        <v>5381</v>
      </c>
      <c r="E18" s="51" t="s">
        <v>48</v>
      </c>
      <c r="F18" s="64" t="s">
        <v>56</v>
      </c>
      <c r="G18" s="49" t="s">
        <v>9</v>
      </c>
      <c r="H18" s="116">
        <v>6</v>
      </c>
      <c r="I18" s="117">
        <v>18</v>
      </c>
      <c r="J18" s="128">
        <v>13</v>
      </c>
      <c r="K18" s="104">
        <v>21</v>
      </c>
      <c r="L18" s="104">
        <v>12</v>
      </c>
      <c r="M18" s="104" t="s">
        <v>88</v>
      </c>
      <c r="N18" s="104" t="s">
        <v>88</v>
      </c>
      <c r="O18" s="129">
        <v>21</v>
      </c>
      <c r="P18" s="12">
        <v>16</v>
      </c>
      <c r="Q18" s="13">
        <v>16</v>
      </c>
      <c r="R18" s="13">
        <v>16</v>
      </c>
      <c r="S18" s="14"/>
      <c r="T18" s="1"/>
      <c r="U18" s="15"/>
      <c r="V18" s="74"/>
      <c r="W18" s="16"/>
      <c r="X18" s="75"/>
      <c r="Y18" s="17">
        <v>5</v>
      </c>
      <c r="Z18" s="18">
        <v>4</v>
      </c>
      <c r="AA18" s="84">
        <v>12</v>
      </c>
      <c r="AB18" s="84">
        <v>3</v>
      </c>
      <c r="AC18" s="85">
        <v>6</v>
      </c>
      <c r="AD18" s="19">
        <f t="shared" si="0"/>
        <v>169</v>
      </c>
    </row>
    <row r="19" spans="2:32" x14ac:dyDescent="0.25">
      <c r="B19" s="40">
        <v>11</v>
      </c>
      <c r="C19" s="45" t="s">
        <v>8</v>
      </c>
      <c r="D19" s="58">
        <v>53810</v>
      </c>
      <c r="E19" s="50" t="s">
        <v>13</v>
      </c>
      <c r="F19" s="63"/>
      <c r="G19" s="50" t="s">
        <v>9</v>
      </c>
      <c r="H19" s="116">
        <v>5</v>
      </c>
      <c r="I19" s="117">
        <v>1</v>
      </c>
      <c r="J19" s="128">
        <v>3</v>
      </c>
      <c r="K19" s="104">
        <v>5</v>
      </c>
      <c r="L19" s="104">
        <v>7</v>
      </c>
      <c r="M19" s="104">
        <v>2</v>
      </c>
      <c r="N19" s="104">
        <v>6</v>
      </c>
      <c r="O19" s="129">
        <v>21</v>
      </c>
      <c r="P19" s="12">
        <v>25</v>
      </c>
      <c r="Q19" s="12">
        <v>25</v>
      </c>
      <c r="R19" s="12">
        <v>25</v>
      </c>
      <c r="S19" s="14"/>
      <c r="T19" s="1" t="s">
        <v>23</v>
      </c>
      <c r="U19" s="15"/>
      <c r="V19" s="74"/>
      <c r="W19" s="16"/>
      <c r="X19" s="75"/>
      <c r="Y19" s="17" t="s">
        <v>85</v>
      </c>
      <c r="Z19" s="18" t="s">
        <v>85</v>
      </c>
      <c r="AA19" s="84">
        <v>25</v>
      </c>
      <c r="AB19" s="84">
        <v>25</v>
      </c>
      <c r="AC19" s="85">
        <v>25</v>
      </c>
      <c r="AD19" s="19">
        <f t="shared" si="0"/>
        <v>200</v>
      </c>
    </row>
    <row r="20" spans="2:32" x14ac:dyDescent="0.25">
      <c r="B20" s="40">
        <v>12</v>
      </c>
      <c r="C20" s="45" t="s">
        <v>8</v>
      </c>
      <c r="D20" s="58">
        <v>5454</v>
      </c>
      <c r="E20" s="50" t="s">
        <v>49</v>
      </c>
      <c r="F20" s="63" t="s">
        <v>69</v>
      </c>
      <c r="G20" s="49" t="s">
        <v>60</v>
      </c>
      <c r="H20" s="116">
        <v>1</v>
      </c>
      <c r="I20" s="117">
        <v>5</v>
      </c>
      <c r="J20" s="128">
        <v>21</v>
      </c>
      <c r="K20" s="104">
        <v>21</v>
      </c>
      <c r="L20" s="104">
        <v>21</v>
      </c>
      <c r="M20" s="104">
        <v>21</v>
      </c>
      <c r="N20" s="104">
        <v>21</v>
      </c>
      <c r="O20" s="129">
        <v>7</v>
      </c>
      <c r="P20" s="12">
        <v>3</v>
      </c>
      <c r="Q20" s="13">
        <v>4</v>
      </c>
      <c r="R20" s="13">
        <v>5</v>
      </c>
      <c r="S20" s="14"/>
      <c r="T20" s="1"/>
      <c r="U20" s="15"/>
      <c r="V20" s="74"/>
      <c r="W20" s="16"/>
      <c r="X20" s="75"/>
      <c r="Y20" s="17" t="s">
        <v>85</v>
      </c>
      <c r="Z20" s="18" t="s">
        <v>85</v>
      </c>
      <c r="AA20" s="84">
        <v>25</v>
      </c>
      <c r="AB20" s="84">
        <v>25</v>
      </c>
      <c r="AC20" s="85">
        <v>25</v>
      </c>
      <c r="AD20" s="19">
        <f t="shared" si="0"/>
        <v>205</v>
      </c>
    </row>
    <row r="21" spans="2:32" x14ac:dyDescent="0.25">
      <c r="B21" s="40">
        <v>13</v>
      </c>
      <c r="C21" s="45" t="s">
        <v>8</v>
      </c>
      <c r="D21" s="57">
        <v>53259</v>
      </c>
      <c r="E21" s="51" t="s">
        <v>51</v>
      </c>
      <c r="F21" s="64" t="s">
        <v>59</v>
      </c>
      <c r="G21" s="49" t="s">
        <v>60</v>
      </c>
      <c r="H21" s="116">
        <v>12</v>
      </c>
      <c r="I21" s="117" t="s">
        <v>85</v>
      </c>
      <c r="J21" s="128">
        <v>15</v>
      </c>
      <c r="K21" s="104">
        <v>21</v>
      </c>
      <c r="L21" s="104">
        <v>14</v>
      </c>
      <c r="M21" s="104">
        <v>21</v>
      </c>
      <c r="N21" s="104">
        <v>21</v>
      </c>
      <c r="O21" s="129">
        <v>21</v>
      </c>
      <c r="P21" s="12">
        <v>16</v>
      </c>
      <c r="Q21" s="13">
        <v>16</v>
      </c>
      <c r="R21" s="13">
        <v>16</v>
      </c>
      <c r="S21" s="14"/>
      <c r="T21" s="1"/>
      <c r="U21" s="15"/>
      <c r="V21" s="74"/>
      <c r="W21" s="16"/>
      <c r="X21" s="75"/>
      <c r="Y21" s="17">
        <v>25</v>
      </c>
      <c r="Z21" s="18" t="s">
        <v>85</v>
      </c>
      <c r="AA21" s="84">
        <v>5</v>
      </c>
      <c r="AB21" s="84">
        <v>6</v>
      </c>
      <c r="AC21" s="85">
        <v>9</v>
      </c>
      <c r="AD21" s="19">
        <f t="shared" si="0"/>
        <v>218</v>
      </c>
    </row>
    <row r="22" spans="2:32" x14ac:dyDescent="0.25">
      <c r="B22" s="40">
        <v>14</v>
      </c>
      <c r="C22" s="45" t="s">
        <v>8</v>
      </c>
      <c r="D22" s="57">
        <v>53267</v>
      </c>
      <c r="E22" s="51" t="s">
        <v>14</v>
      </c>
      <c r="F22" s="64" t="s">
        <v>47</v>
      </c>
      <c r="G22" s="49" t="s">
        <v>9</v>
      </c>
      <c r="H22" s="116">
        <v>9</v>
      </c>
      <c r="I22" s="117">
        <v>18</v>
      </c>
      <c r="J22" s="128">
        <v>12</v>
      </c>
      <c r="K22" s="104">
        <v>8</v>
      </c>
      <c r="L22" s="104">
        <v>11</v>
      </c>
      <c r="M22" s="104">
        <v>12</v>
      </c>
      <c r="N22" s="104">
        <v>21</v>
      </c>
      <c r="O22" s="129">
        <v>21</v>
      </c>
      <c r="P22" s="12">
        <v>16</v>
      </c>
      <c r="Q22" s="13">
        <v>16</v>
      </c>
      <c r="R22" s="13">
        <v>16</v>
      </c>
      <c r="S22" s="14"/>
      <c r="T22" s="1"/>
      <c r="U22" s="15"/>
      <c r="V22" s="74"/>
      <c r="W22" s="16"/>
      <c r="X22" s="75"/>
      <c r="Y22" s="17" t="s">
        <v>85</v>
      </c>
      <c r="Z22" s="18" t="s">
        <v>85</v>
      </c>
      <c r="AA22" s="84">
        <v>25</v>
      </c>
      <c r="AB22" s="84">
        <v>25</v>
      </c>
      <c r="AC22" s="85">
        <v>25</v>
      </c>
      <c r="AD22" s="19">
        <f t="shared" si="0"/>
        <v>235</v>
      </c>
      <c r="AF22" t="s">
        <v>23</v>
      </c>
    </row>
    <row r="23" spans="2:32" x14ac:dyDescent="0.25">
      <c r="B23" s="42">
        <v>15</v>
      </c>
      <c r="C23" s="46" t="s">
        <v>8</v>
      </c>
      <c r="D23" s="57">
        <v>53534</v>
      </c>
      <c r="E23" s="51" t="s">
        <v>17</v>
      </c>
      <c r="F23" s="64" t="s">
        <v>44</v>
      </c>
      <c r="G23" s="49" t="s">
        <v>19</v>
      </c>
      <c r="H23" s="116">
        <v>11</v>
      </c>
      <c r="I23" s="117">
        <v>18</v>
      </c>
      <c r="J23" s="128">
        <v>11</v>
      </c>
      <c r="K23" s="104">
        <v>11</v>
      </c>
      <c r="L23" s="104">
        <v>10</v>
      </c>
      <c r="M23" s="104">
        <v>21</v>
      </c>
      <c r="N23" s="104">
        <v>11</v>
      </c>
      <c r="O23" s="129">
        <v>21</v>
      </c>
      <c r="P23" s="12">
        <v>16</v>
      </c>
      <c r="Q23" s="13">
        <v>16</v>
      </c>
      <c r="R23" s="13">
        <v>16</v>
      </c>
      <c r="S23" s="14"/>
      <c r="T23" s="1"/>
      <c r="U23" s="15"/>
      <c r="V23" s="74"/>
      <c r="W23" s="16"/>
      <c r="X23" s="75"/>
      <c r="Y23" s="17" t="s">
        <v>85</v>
      </c>
      <c r="Z23" s="18" t="s">
        <v>85</v>
      </c>
      <c r="AA23" s="84">
        <v>25</v>
      </c>
      <c r="AB23" s="84">
        <v>25</v>
      </c>
      <c r="AC23" s="85">
        <v>25</v>
      </c>
      <c r="AD23" s="19">
        <f t="shared" si="0"/>
        <v>237</v>
      </c>
    </row>
    <row r="24" spans="2:32" x14ac:dyDescent="0.25">
      <c r="B24" s="42">
        <v>16</v>
      </c>
      <c r="C24" s="45" t="s">
        <v>8</v>
      </c>
      <c r="D24" s="57">
        <v>54796</v>
      </c>
      <c r="E24" s="51" t="s">
        <v>42</v>
      </c>
      <c r="F24" s="64"/>
      <c r="G24" s="49" t="s">
        <v>18</v>
      </c>
      <c r="H24" s="116" t="s">
        <v>85</v>
      </c>
      <c r="I24" s="117" t="s">
        <v>85</v>
      </c>
      <c r="J24" s="128">
        <v>8</v>
      </c>
      <c r="K24" s="104">
        <v>10</v>
      </c>
      <c r="L24" s="104">
        <v>21</v>
      </c>
      <c r="M24" s="104">
        <v>8</v>
      </c>
      <c r="N24" s="104">
        <v>10</v>
      </c>
      <c r="O24" s="129">
        <v>21</v>
      </c>
      <c r="P24" s="94">
        <v>25</v>
      </c>
      <c r="Q24" s="95">
        <v>25</v>
      </c>
      <c r="R24" s="95">
        <v>25</v>
      </c>
      <c r="S24" s="20"/>
      <c r="T24" s="21" t="s">
        <v>23</v>
      </c>
      <c r="U24" s="22"/>
      <c r="V24" s="74"/>
      <c r="W24" s="16"/>
      <c r="X24" s="75"/>
      <c r="Y24" s="17">
        <v>25</v>
      </c>
      <c r="Z24" s="18">
        <v>25</v>
      </c>
      <c r="AA24" s="84">
        <v>25</v>
      </c>
      <c r="AB24" s="84">
        <v>25</v>
      </c>
      <c r="AC24" s="85">
        <v>25</v>
      </c>
      <c r="AD24" s="19">
        <f t="shared" si="0"/>
        <v>278</v>
      </c>
    </row>
    <row r="25" spans="2:32" x14ac:dyDescent="0.25">
      <c r="B25" s="40">
        <v>17</v>
      </c>
      <c r="C25" s="45" t="s">
        <v>8</v>
      </c>
      <c r="D25" s="57">
        <v>53535</v>
      </c>
      <c r="E25" s="51" t="s">
        <v>70</v>
      </c>
      <c r="F25" s="64" t="s">
        <v>71</v>
      </c>
      <c r="G25" s="49" t="s">
        <v>18</v>
      </c>
      <c r="H25" s="116">
        <v>25</v>
      </c>
      <c r="I25" s="117">
        <v>25</v>
      </c>
      <c r="J25" s="128">
        <v>25</v>
      </c>
      <c r="K25" s="104">
        <v>25</v>
      </c>
      <c r="L25" s="104">
        <v>25</v>
      </c>
      <c r="M25" s="104">
        <v>25</v>
      </c>
      <c r="N25" s="104">
        <v>25</v>
      </c>
      <c r="O25" s="129">
        <v>25</v>
      </c>
      <c r="P25" s="12">
        <v>7</v>
      </c>
      <c r="Q25" s="13">
        <v>5</v>
      </c>
      <c r="R25" s="13">
        <v>2</v>
      </c>
      <c r="S25" s="20"/>
      <c r="T25" s="21" t="s">
        <v>23</v>
      </c>
      <c r="U25" s="22"/>
      <c r="V25" s="74"/>
      <c r="W25" s="16"/>
      <c r="X25" s="75"/>
      <c r="Y25" s="17" t="s">
        <v>85</v>
      </c>
      <c r="Z25" s="18" t="s">
        <v>85</v>
      </c>
      <c r="AA25" s="84">
        <v>25</v>
      </c>
      <c r="AB25" s="84">
        <v>25</v>
      </c>
      <c r="AC25" s="85">
        <v>25</v>
      </c>
      <c r="AD25" s="19">
        <f t="shared" si="0"/>
        <v>289</v>
      </c>
    </row>
    <row r="26" spans="2:32" x14ac:dyDescent="0.25">
      <c r="B26" s="40">
        <v>18</v>
      </c>
      <c r="C26" s="45" t="s">
        <v>8</v>
      </c>
      <c r="D26" s="57">
        <v>53575</v>
      </c>
      <c r="E26" s="51" t="s">
        <v>16</v>
      </c>
      <c r="F26" s="64" t="s">
        <v>61</v>
      </c>
      <c r="G26" s="49" t="s">
        <v>18</v>
      </c>
      <c r="H26" s="116">
        <v>7</v>
      </c>
      <c r="I26" s="117">
        <v>18</v>
      </c>
      <c r="J26" s="131">
        <v>21</v>
      </c>
      <c r="K26" s="132">
        <v>21</v>
      </c>
      <c r="L26" s="132">
        <v>21</v>
      </c>
      <c r="M26" s="132">
        <v>21</v>
      </c>
      <c r="N26" s="132">
        <v>21</v>
      </c>
      <c r="O26" s="133">
        <v>11</v>
      </c>
      <c r="P26" s="12">
        <v>25</v>
      </c>
      <c r="Q26" s="13">
        <v>25</v>
      </c>
      <c r="R26" s="13">
        <v>25</v>
      </c>
      <c r="S26" s="20"/>
      <c r="T26" s="21" t="s">
        <v>23</v>
      </c>
      <c r="U26" s="22"/>
      <c r="V26" s="74"/>
      <c r="W26" s="16"/>
      <c r="X26" s="75"/>
      <c r="Y26" s="17" t="s">
        <v>85</v>
      </c>
      <c r="Z26" s="18" t="s">
        <v>85</v>
      </c>
      <c r="AA26" s="84">
        <v>25</v>
      </c>
      <c r="AB26" s="84">
        <v>25</v>
      </c>
      <c r="AC26" s="85">
        <v>25</v>
      </c>
      <c r="AD26" s="19">
        <f t="shared" si="0"/>
        <v>291</v>
      </c>
    </row>
    <row r="27" spans="2:32" x14ac:dyDescent="0.25">
      <c r="B27" s="40">
        <v>19</v>
      </c>
      <c r="C27" s="45" t="s">
        <v>8</v>
      </c>
      <c r="D27" s="57">
        <v>53242</v>
      </c>
      <c r="E27" s="51" t="s">
        <v>83</v>
      </c>
      <c r="F27" s="64" t="s">
        <v>84</v>
      </c>
      <c r="G27" s="49" t="s">
        <v>81</v>
      </c>
      <c r="H27" s="116" t="s">
        <v>85</v>
      </c>
      <c r="I27" s="117" t="s">
        <v>85</v>
      </c>
      <c r="J27" s="128">
        <v>25</v>
      </c>
      <c r="K27" s="104">
        <v>25</v>
      </c>
      <c r="L27" s="104">
        <v>25</v>
      </c>
      <c r="M27" s="104">
        <v>25</v>
      </c>
      <c r="N27" s="104">
        <v>25</v>
      </c>
      <c r="O27" s="129">
        <v>25</v>
      </c>
      <c r="P27" s="94">
        <v>25</v>
      </c>
      <c r="Q27" s="95">
        <v>25</v>
      </c>
      <c r="R27" s="95">
        <v>25</v>
      </c>
      <c r="S27" s="14"/>
      <c r="T27" s="1"/>
      <c r="U27" s="15"/>
      <c r="V27" s="74"/>
      <c r="W27" s="16"/>
      <c r="X27" s="75"/>
      <c r="Y27" s="17">
        <v>25</v>
      </c>
      <c r="Z27" s="18">
        <v>25</v>
      </c>
      <c r="AA27" s="84">
        <v>4</v>
      </c>
      <c r="AB27" s="84">
        <v>12</v>
      </c>
      <c r="AC27" s="85">
        <v>7</v>
      </c>
      <c r="AD27" s="19">
        <f t="shared" si="0"/>
        <v>298</v>
      </c>
    </row>
    <row r="28" spans="2:32" x14ac:dyDescent="0.25">
      <c r="B28" s="40">
        <v>20</v>
      </c>
      <c r="C28" s="45" t="s">
        <v>8</v>
      </c>
      <c r="D28" s="57">
        <v>53331</v>
      </c>
      <c r="E28" s="49" t="s">
        <v>54</v>
      </c>
      <c r="F28" s="62" t="s">
        <v>58</v>
      </c>
      <c r="G28" s="49" t="s">
        <v>22</v>
      </c>
      <c r="H28" s="116">
        <v>18</v>
      </c>
      <c r="I28" s="117">
        <v>18</v>
      </c>
      <c r="J28" s="128">
        <v>16</v>
      </c>
      <c r="K28" s="104">
        <v>14</v>
      </c>
      <c r="L28" s="104">
        <v>13</v>
      </c>
      <c r="M28" s="104">
        <v>13</v>
      </c>
      <c r="N28" s="104">
        <v>21</v>
      </c>
      <c r="O28" s="129">
        <v>12</v>
      </c>
      <c r="P28" s="94">
        <v>16</v>
      </c>
      <c r="Q28" s="95">
        <v>16</v>
      </c>
      <c r="R28" s="95">
        <v>16</v>
      </c>
      <c r="S28" s="14"/>
      <c r="T28" s="1"/>
      <c r="U28" s="15"/>
      <c r="V28" s="74"/>
      <c r="W28" s="16"/>
      <c r="X28" s="75"/>
      <c r="Y28" s="17">
        <v>25</v>
      </c>
      <c r="Z28" s="18">
        <v>25</v>
      </c>
      <c r="AA28" s="84">
        <v>25</v>
      </c>
      <c r="AB28" s="84">
        <v>25</v>
      </c>
      <c r="AC28" s="85">
        <v>25</v>
      </c>
      <c r="AD28" s="19">
        <f t="shared" si="0"/>
        <v>298</v>
      </c>
    </row>
    <row r="29" spans="2:32" x14ac:dyDescent="0.25">
      <c r="B29" s="40">
        <v>21</v>
      </c>
      <c r="C29" s="45" t="s">
        <v>8</v>
      </c>
      <c r="D29" s="57">
        <v>5455</v>
      </c>
      <c r="E29" s="51" t="s">
        <v>82</v>
      </c>
      <c r="F29" s="64" t="s">
        <v>59</v>
      </c>
      <c r="G29" s="49" t="s">
        <v>11</v>
      </c>
      <c r="H29" s="116" t="s">
        <v>85</v>
      </c>
      <c r="I29" s="117" t="s">
        <v>85</v>
      </c>
      <c r="J29" s="131">
        <v>25</v>
      </c>
      <c r="K29" s="132">
        <v>25</v>
      </c>
      <c r="L29" s="132">
        <v>25</v>
      </c>
      <c r="M29" s="132">
        <v>25</v>
      </c>
      <c r="N29" s="132">
        <v>25</v>
      </c>
      <c r="O29" s="133">
        <v>25</v>
      </c>
      <c r="P29" s="94">
        <v>25</v>
      </c>
      <c r="Q29" s="95">
        <v>25</v>
      </c>
      <c r="R29" s="95">
        <v>25</v>
      </c>
      <c r="S29" s="14" t="s">
        <v>23</v>
      </c>
      <c r="T29" s="1"/>
      <c r="U29" s="15"/>
      <c r="V29" s="74"/>
      <c r="W29" s="16"/>
      <c r="X29" s="75"/>
      <c r="Y29" s="17">
        <v>25</v>
      </c>
      <c r="Z29" s="18">
        <v>25</v>
      </c>
      <c r="AA29" s="84">
        <v>12</v>
      </c>
      <c r="AB29" s="84">
        <v>12</v>
      </c>
      <c r="AC29" s="85">
        <v>10</v>
      </c>
      <c r="AD29" s="19">
        <f t="shared" si="0"/>
        <v>309</v>
      </c>
    </row>
    <row r="30" spans="2:32" x14ac:dyDescent="0.25">
      <c r="B30" s="40">
        <v>22</v>
      </c>
      <c r="C30" s="45" t="s">
        <v>8</v>
      </c>
      <c r="D30" s="57">
        <v>5454</v>
      </c>
      <c r="E30" s="51" t="s">
        <v>62</v>
      </c>
      <c r="F30" s="64" t="s">
        <v>26</v>
      </c>
      <c r="G30" s="49" t="s">
        <v>18</v>
      </c>
      <c r="H30" s="116">
        <v>25</v>
      </c>
      <c r="I30" s="117">
        <v>25</v>
      </c>
      <c r="J30" s="131">
        <v>21</v>
      </c>
      <c r="K30" s="132">
        <v>21</v>
      </c>
      <c r="L30" s="132">
        <v>21</v>
      </c>
      <c r="M30" s="132">
        <v>21</v>
      </c>
      <c r="N30" s="132">
        <v>21</v>
      </c>
      <c r="O30" s="133">
        <v>21</v>
      </c>
      <c r="P30" s="94">
        <v>25</v>
      </c>
      <c r="Q30" s="95">
        <v>25</v>
      </c>
      <c r="R30" s="95">
        <v>25</v>
      </c>
      <c r="S30" s="14"/>
      <c r="T30" s="1" t="s">
        <v>23</v>
      </c>
      <c r="U30" s="15"/>
      <c r="V30" s="74"/>
      <c r="W30" s="16"/>
      <c r="X30" s="75"/>
      <c r="Y30" s="17" t="s">
        <v>85</v>
      </c>
      <c r="Z30" s="18" t="s">
        <v>85</v>
      </c>
      <c r="AA30" s="84">
        <v>25</v>
      </c>
      <c r="AB30" s="84">
        <v>25</v>
      </c>
      <c r="AC30" s="85">
        <v>25</v>
      </c>
      <c r="AD30" s="19">
        <f t="shared" si="0"/>
        <v>326</v>
      </c>
    </row>
    <row r="31" spans="2:32" x14ac:dyDescent="0.25">
      <c r="B31" s="88">
        <v>23</v>
      </c>
      <c r="C31" s="89" t="s">
        <v>8</v>
      </c>
      <c r="D31" s="90">
        <v>53254</v>
      </c>
      <c r="E31" s="91" t="s">
        <v>53</v>
      </c>
      <c r="F31" s="92"/>
      <c r="G31" s="93" t="s">
        <v>19</v>
      </c>
      <c r="H31" s="116">
        <v>13</v>
      </c>
      <c r="I31" s="117">
        <v>18</v>
      </c>
      <c r="J31" s="131">
        <v>25</v>
      </c>
      <c r="K31" s="132">
        <v>25</v>
      </c>
      <c r="L31" s="132">
        <v>25</v>
      </c>
      <c r="M31" s="132">
        <v>25</v>
      </c>
      <c r="N31" s="132">
        <v>25</v>
      </c>
      <c r="O31" s="133">
        <v>25</v>
      </c>
      <c r="P31" s="94">
        <v>25</v>
      </c>
      <c r="Q31" s="95">
        <v>25</v>
      </c>
      <c r="R31" s="95">
        <v>25</v>
      </c>
      <c r="S31" s="96"/>
      <c r="T31" s="97"/>
      <c r="U31" s="98"/>
      <c r="V31" s="99"/>
      <c r="W31" s="100"/>
      <c r="X31" s="101"/>
      <c r="Y31" s="17" t="s">
        <v>85</v>
      </c>
      <c r="Z31" s="18" t="s">
        <v>85</v>
      </c>
      <c r="AA31" s="102">
        <v>25</v>
      </c>
      <c r="AB31" s="102">
        <v>25</v>
      </c>
      <c r="AC31" s="103">
        <v>25</v>
      </c>
      <c r="AD31" s="19">
        <f t="shared" si="0"/>
        <v>331</v>
      </c>
    </row>
    <row r="32" spans="2:32" x14ac:dyDescent="0.25">
      <c r="B32" s="88">
        <v>24</v>
      </c>
      <c r="C32" s="89" t="s">
        <v>8</v>
      </c>
      <c r="D32" s="90">
        <v>5209</v>
      </c>
      <c r="E32" s="91" t="s">
        <v>26</v>
      </c>
      <c r="F32" s="92"/>
      <c r="G32" s="93" t="s">
        <v>18</v>
      </c>
      <c r="H32" s="116">
        <v>15</v>
      </c>
      <c r="I32" s="117">
        <v>18</v>
      </c>
      <c r="J32" s="131">
        <v>25</v>
      </c>
      <c r="K32" s="132">
        <v>25</v>
      </c>
      <c r="L32" s="132">
        <v>25</v>
      </c>
      <c r="M32" s="132">
        <v>25</v>
      </c>
      <c r="N32" s="132">
        <v>25</v>
      </c>
      <c r="O32" s="133">
        <v>25</v>
      </c>
      <c r="P32" s="94">
        <v>25</v>
      </c>
      <c r="Q32" s="95">
        <v>25</v>
      </c>
      <c r="R32" s="95">
        <v>25</v>
      </c>
      <c r="S32" s="96"/>
      <c r="T32" s="97" t="s">
        <v>23</v>
      </c>
      <c r="U32" s="98"/>
      <c r="V32" s="99"/>
      <c r="W32" s="100"/>
      <c r="X32" s="101"/>
      <c r="Y32" s="17" t="s">
        <v>85</v>
      </c>
      <c r="Z32" s="18" t="s">
        <v>85</v>
      </c>
      <c r="AA32" s="102">
        <v>25</v>
      </c>
      <c r="AB32" s="102">
        <v>25</v>
      </c>
      <c r="AC32" s="103">
        <v>25</v>
      </c>
      <c r="AD32" s="19">
        <f t="shared" si="0"/>
        <v>333</v>
      </c>
    </row>
    <row r="33" spans="2:30" ht="15.75" thickBot="1" x14ac:dyDescent="0.3">
      <c r="B33" s="43"/>
      <c r="C33" s="48"/>
      <c r="D33" s="60"/>
      <c r="E33" s="61"/>
      <c r="F33" s="65"/>
      <c r="G33" s="52"/>
      <c r="H33" s="119"/>
      <c r="I33" s="120"/>
      <c r="J33" s="134"/>
      <c r="K33" s="135"/>
      <c r="L33" s="135"/>
      <c r="M33" s="135"/>
      <c r="N33" s="135"/>
      <c r="O33" s="136"/>
      <c r="P33" s="67"/>
      <c r="Q33" s="37"/>
      <c r="R33" s="37"/>
      <c r="S33" s="34"/>
      <c r="T33" s="35"/>
      <c r="U33" s="36"/>
      <c r="V33" s="76"/>
      <c r="W33" s="77"/>
      <c r="X33" s="78"/>
      <c r="Y33" s="23"/>
      <c r="Z33" s="24"/>
      <c r="AA33" s="86"/>
      <c r="AB33" s="86"/>
      <c r="AC33" s="87"/>
      <c r="AD33" s="19"/>
    </row>
    <row r="34" spans="2:30" s="4" customFormat="1" x14ac:dyDescent="0.25">
      <c r="B34" s="25"/>
      <c r="C34" s="25"/>
      <c r="D34" s="3"/>
      <c r="E34" s="3"/>
      <c r="F34" s="3"/>
      <c r="G34" s="3"/>
      <c r="H34" s="3"/>
      <c r="I34" s="3"/>
      <c r="J34" s="3"/>
      <c r="K34" s="3" t="s">
        <v>23</v>
      </c>
      <c r="L34" s="3" t="s">
        <v>23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25"/>
    </row>
    <row r="35" spans="2:30" ht="30" customHeight="1" x14ac:dyDescent="0.25"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</row>
    <row r="36" spans="2:30" x14ac:dyDescent="0.25">
      <c r="B36" s="151" t="s">
        <v>20</v>
      </c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</row>
    <row r="37" spans="2:30" x14ac:dyDescent="0.25">
      <c r="B37" s="139" t="s">
        <v>21</v>
      </c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</row>
    <row r="38" spans="2:30" x14ac:dyDescent="0.25">
      <c r="B38" s="139" t="s">
        <v>25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</row>
    <row r="39" spans="2:30" x14ac:dyDescent="0.25">
      <c r="V39" t="s">
        <v>23</v>
      </c>
    </row>
    <row r="40" spans="2:30" x14ac:dyDescent="0.25">
      <c r="E40" t="s">
        <v>23</v>
      </c>
    </row>
  </sheetData>
  <sortState ref="C8:AD32">
    <sortCondition ref="AD8:AD32"/>
  </sortState>
  <mergeCells count="23">
    <mergeCell ref="J5:O6"/>
    <mergeCell ref="H5:I6"/>
    <mergeCell ref="AA5:AC6"/>
    <mergeCell ref="Y5:Z6"/>
    <mergeCell ref="V5:X6"/>
    <mergeCell ref="S5:U6"/>
    <mergeCell ref="P5:R6"/>
    <mergeCell ref="B3:AC3"/>
    <mergeCell ref="B35:AC35"/>
    <mergeCell ref="B37:AC37"/>
    <mergeCell ref="B38:AC38"/>
    <mergeCell ref="P7:R7"/>
    <mergeCell ref="S7:U7"/>
    <mergeCell ref="V7:X7"/>
    <mergeCell ref="C7:D7"/>
    <mergeCell ref="E7:E8"/>
    <mergeCell ref="F7:F8"/>
    <mergeCell ref="G7:G8"/>
    <mergeCell ref="B36:AC36"/>
    <mergeCell ref="H7:I7"/>
    <mergeCell ref="J7:O7"/>
    <mergeCell ref="Y7:Z7"/>
    <mergeCell ref="AA7:AC7"/>
  </mergeCells>
  <pageMargins left="0.7" right="0.7" top="0.75" bottom="0.75" header="0.3" footer="0.3"/>
  <pageSetup paperSize="9" scale="47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Maurizio</cp:lastModifiedBy>
  <cp:lastPrinted>2015-11-15T16:53:04Z</cp:lastPrinted>
  <dcterms:created xsi:type="dcterms:W3CDTF">2013-03-12T20:01:15Z</dcterms:created>
  <dcterms:modified xsi:type="dcterms:W3CDTF">2015-12-02T13:09:32Z</dcterms:modified>
</cp:coreProperties>
</file>