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010"/>
  </bookViews>
  <sheets>
    <sheet name="JUNIORES" sheetId="1" r:id="rId1"/>
    <sheet name="CADETTI" sheetId="4" r:id="rId2"/>
  </sheets>
  <definedNames>
    <definedName name="_xlnm._FilterDatabase" localSheetId="1" hidden="1">CADETTI!$A$3:$P$62</definedName>
    <definedName name="_xlnm._FilterDatabase" localSheetId="0" hidden="1">JUNIORES!$B$3:$K$62</definedName>
  </definedNames>
  <calcPr calcId="145621"/>
</workbook>
</file>

<file path=xl/calcChain.xml><?xml version="1.0" encoding="utf-8"?>
<calcChain xmlns="http://schemas.openxmlformats.org/spreadsheetml/2006/main">
  <c r="K62" i="4" l="1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A36" i="4"/>
  <c r="A37" i="4" s="1"/>
  <c r="A38" i="4" s="1"/>
  <c r="A39" i="4" s="1"/>
  <c r="A40" i="4" s="1"/>
  <c r="A41" i="4" s="1"/>
  <c r="A42" i="4" s="1"/>
  <c r="A43" i="4" s="1"/>
  <c r="A44" i="4" s="1"/>
  <c r="A45" i="4" s="1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A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J26" i="1"/>
  <c r="J50" i="1"/>
  <c r="J15" i="1"/>
  <c r="J34" i="1"/>
  <c r="J28" i="1"/>
  <c r="J29" i="1"/>
  <c r="J22" i="1"/>
  <c r="J53" i="1"/>
  <c r="J4" i="1"/>
  <c r="J7" i="1"/>
  <c r="J23" i="1"/>
  <c r="J58" i="1"/>
  <c r="J52" i="1"/>
  <c r="J56" i="1"/>
  <c r="J57" i="1"/>
  <c r="J46" i="1"/>
  <c r="J49" i="1"/>
  <c r="J48" i="1"/>
  <c r="J25" i="1"/>
  <c r="J61" i="1"/>
  <c r="J21" i="1"/>
  <c r="J60" i="1"/>
  <c r="J31" i="1"/>
  <c r="J27" i="1"/>
  <c r="J30" i="1"/>
  <c r="J51" i="1"/>
  <c r="J32" i="1"/>
  <c r="J17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20" i="1"/>
  <c r="J24" i="1"/>
  <c r="J5" i="1"/>
  <c r="J14" i="1"/>
  <c r="J12" i="1"/>
  <c r="J55" i="1"/>
  <c r="J62" i="1"/>
  <c r="J35" i="1"/>
  <c r="J11" i="1"/>
  <c r="J10" i="1"/>
  <c r="J9" i="1"/>
  <c r="J37" i="1"/>
  <c r="J44" i="1"/>
  <c r="J13" i="1"/>
  <c r="J36" i="1"/>
  <c r="J40" i="1"/>
  <c r="J43" i="1"/>
  <c r="J6" i="1"/>
  <c r="J54" i="1"/>
  <c r="J18" i="1"/>
  <c r="J8" i="1"/>
  <c r="J16" i="1"/>
  <c r="J38" i="1"/>
  <c r="J41" i="1"/>
  <c r="J20" i="1"/>
  <c r="J59" i="1"/>
  <c r="J19" i="1"/>
  <c r="J45" i="1"/>
  <c r="J33" i="1"/>
  <c r="J42" i="1"/>
  <c r="J47" i="1"/>
  <c r="J39" i="1"/>
  <c r="K25" i="1"/>
  <c r="K60" i="1"/>
  <c r="K15" i="1"/>
  <c r="K9" i="1"/>
  <c r="K34" i="1"/>
  <c r="K54" i="1"/>
  <c r="K62" i="1"/>
  <c r="K61" i="1"/>
  <c r="K59" i="1"/>
  <c r="K58" i="1"/>
  <c r="K57" i="1"/>
  <c r="K56" i="1"/>
  <c r="K55" i="1"/>
  <c r="K53" i="1"/>
  <c r="K52" i="1"/>
  <c r="K28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3" i="1"/>
  <c r="K32" i="1"/>
  <c r="K31" i="1"/>
  <c r="K30" i="1"/>
  <c r="K29" i="1"/>
  <c r="K27" i="1"/>
  <c r="K26" i="1"/>
  <c r="K24" i="1"/>
  <c r="K23" i="1"/>
  <c r="K22" i="1"/>
  <c r="K21" i="1"/>
  <c r="K20" i="1"/>
  <c r="K19" i="1"/>
  <c r="K18" i="1"/>
  <c r="K17" i="1"/>
  <c r="K16" i="1"/>
  <c r="K14" i="1"/>
  <c r="K13" i="1"/>
  <c r="K12" i="1"/>
  <c r="K11" i="1"/>
  <c r="K10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<sst xmlns="http://schemas.openxmlformats.org/spreadsheetml/2006/main" count="630" uniqueCount="150">
  <si>
    <t>TIMONIERE</t>
  </si>
  <si>
    <t>NUM.VELICO</t>
  </si>
  <si>
    <t>data nascita</t>
  </si>
  <si>
    <t>CATEG C/J</t>
  </si>
  <si>
    <t>CIRCOLO VELICO</t>
  </si>
  <si>
    <t>M/F</t>
  </si>
  <si>
    <t>PROVA N. 1</t>
  </si>
  <si>
    <t>PROVA N. 2</t>
  </si>
  <si>
    <t>Pisano Laura</t>
  </si>
  <si>
    <t>ITA 9</t>
  </si>
  <si>
    <t>Juniores</t>
  </si>
  <si>
    <t>F</t>
  </si>
  <si>
    <t>CRV ITALIA</t>
  </si>
  <si>
    <t xml:space="preserve">De Miranda Costanza </t>
  </si>
  <si>
    <t>ITA 7178</t>
  </si>
  <si>
    <t>Cadetti</t>
  </si>
  <si>
    <t>Raganati Carolina</t>
  </si>
  <si>
    <t>ITA 8249</t>
  </si>
  <si>
    <t>Peluso Salvatore</t>
  </si>
  <si>
    <t>ITA 8864</t>
  </si>
  <si>
    <t>M</t>
  </si>
  <si>
    <t>Nordera Laura</t>
  </si>
  <si>
    <t>ITA 8264</t>
  </si>
  <si>
    <t>Starita Bruno</t>
  </si>
  <si>
    <t>ITA 741</t>
  </si>
  <si>
    <t>Bocchini Roberta</t>
  </si>
  <si>
    <t>Bertorello Kim</t>
  </si>
  <si>
    <t>ITA 8470</t>
  </si>
  <si>
    <t>D'Orazio Emilia</t>
  </si>
  <si>
    <t>ITA 8490</t>
  </si>
  <si>
    <t>ITA 7720</t>
  </si>
  <si>
    <t>Raganati Giorgia</t>
  </si>
  <si>
    <t>ITA 8285</t>
  </si>
  <si>
    <t>Figlia di Granara Federico</t>
  </si>
  <si>
    <t>ITA 7446</t>
  </si>
  <si>
    <t>Viola Tommaso</t>
  </si>
  <si>
    <t>ITA 8446</t>
  </si>
  <si>
    <t>RYCC SAVOIA</t>
  </si>
  <si>
    <t>Falco Gaia</t>
  </si>
  <si>
    <t>ITA 8461</t>
  </si>
  <si>
    <t>Caracciolo Ginevra</t>
  </si>
  <si>
    <t>ITA 7284</t>
  </si>
  <si>
    <t>LNI NAPOLI</t>
  </si>
  <si>
    <t xml:space="preserve">Guaccio Fabrizia </t>
  </si>
  <si>
    <t>ITA 7771</t>
  </si>
  <si>
    <t>Selo Lorenza</t>
  </si>
  <si>
    <t>ITA 7591</t>
  </si>
  <si>
    <t>Gambuli Marianna</t>
  </si>
  <si>
    <t>ITA 7145</t>
  </si>
  <si>
    <t>Fabbrini Flavio</t>
  </si>
  <si>
    <t>ITA 8721</t>
  </si>
  <si>
    <t>Fabbrini Andrea</t>
  </si>
  <si>
    <t>ITA 8720</t>
  </si>
  <si>
    <t>Bisogni Luca</t>
  </si>
  <si>
    <t>ITA 5804</t>
  </si>
  <si>
    <t>Vittozzi Bruno</t>
  </si>
  <si>
    <t>ITA 83</t>
  </si>
  <si>
    <t xml:space="preserve">Miletto Sergio </t>
  </si>
  <si>
    <t>ITA 71</t>
  </si>
  <si>
    <t>ITA 7380</t>
  </si>
  <si>
    <t>CNTG</t>
  </si>
  <si>
    <t>Falanga Carlo</t>
  </si>
  <si>
    <t>Forcelli Ludovica</t>
  </si>
  <si>
    <t>ITA 7337</t>
  </si>
  <si>
    <t>Carbone Giovanna</t>
  </si>
  <si>
    <t>ITA 7823</t>
  </si>
  <si>
    <t>DI Maggio Alessandro</t>
  </si>
  <si>
    <t>ITA 7334</t>
  </si>
  <si>
    <t>Serie Vincenzo</t>
  </si>
  <si>
    <t>ITA 7822</t>
  </si>
  <si>
    <t>Di Maggio Emanuele</t>
  </si>
  <si>
    <t>ITA 8718</t>
  </si>
  <si>
    <t>YC CAPRI</t>
  </si>
  <si>
    <t>Di Salvo Cristian</t>
  </si>
  <si>
    <t>ITA 6811</t>
  </si>
  <si>
    <t>Di Salvo Daniel</t>
  </si>
  <si>
    <t>ITA 5797</t>
  </si>
  <si>
    <t>Colavecchia Simone</t>
  </si>
  <si>
    <t>ITA 8216</t>
  </si>
  <si>
    <t xml:space="preserve">Federico Angelo </t>
  </si>
  <si>
    <t>ITA 6264</t>
  </si>
  <si>
    <t>Ruocco Silvia</t>
  </si>
  <si>
    <t>ITA 8058</t>
  </si>
  <si>
    <t>Sposito Salvatore</t>
  </si>
  <si>
    <t>ITA 8269</t>
  </si>
  <si>
    <t>D'Apice Andrea</t>
  </si>
  <si>
    <t>Rugiano Claudia</t>
  </si>
  <si>
    <t>ITA 8009</t>
  </si>
  <si>
    <t>Desiderio Elena</t>
  </si>
  <si>
    <t>ITA 8388</t>
  </si>
  <si>
    <t>Balsamo Giancarlo</t>
  </si>
  <si>
    <t>ITA 8104</t>
  </si>
  <si>
    <t>Gaeta Lorenzo</t>
  </si>
  <si>
    <t>ITA 8271</t>
  </si>
  <si>
    <t>Biondo Valeria</t>
  </si>
  <si>
    <t>ITA 7955</t>
  </si>
  <si>
    <t>CVS SA</t>
  </si>
  <si>
    <t>Cinquanta Massimiliano</t>
  </si>
  <si>
    <t>ITA 8506</t>
  </si>
  <si>
    <t>Lavorato Paola</t>
  </si>
  <si>
    <t>ITA 8073</t>
  </si>
  <si>
    <t>Vitolo Antonio</t>
  </si>
  <si>
    <t>ITA 7595</t>
  </si>
  <si>
    <t>Marotta Andrea</t>
  </si>
  <si>
    <t>ITA 807</t>
  </si>
  <si>
    <t>LNI SA</t>
  </si>
  <si>
    <t xml:space="preserve">Savastano Mario </t>
  </si>
  <si>
    <t>ITA 7554</t>
  </si>
  <si>
    <t>ITA 29</t>
  </si>
  <si>
    <t>Amato Alberto</t>
  </si>
  <si>
    <t>ITA 8467</t>
  </si>
  <si>
    <t>Milano Raffaele</t>
  </si>
  <si>
    <t>ITA 8229</t>
  </si>
  <si>
    <t>Orofino PietroPaolo</t>
  </si>
  <si>
    <t>ITA 8597</t>
  </si>
  <si>
    <t>Mea Vito Valentino</t>
  </si>
  <si>
    <t>ITA 67</t>
  </si>
  <si>
    <t>CC IRNO SA</t>
  </si>
  <si>
    <t>Tortora Agostino</t>
  </si>
  <si>
    <t>ITA 7989</t>
  </si>
  <si>
    <t>2005</t>
  </si>
  <si>
    <t>Mare Alessandro</t>
  </si>
  <si>
    <t>ITA 8803</t>
  </si>
  <si>
    <t>2003</t>
  </si>
  <si>
    <t>Ardimento Francesco</t>
  </si>
  <si>
    <t>ITA 8508</t>
  </si>
  <si>
    <t>2006</t>
  </si>
  <si>
    <t>ord.</t>
  </si>
  <si>
    <t>Avella Adriana</t>
  </si>
  <si>
    <t>ITA 8507</t>
  </si>
  <si>
    <t>LNI C.Mare</t>
  </si>
  <si>
    <t>Ucci Ciro Ulisse</t>
  </si>
  <si>
    <t>Orazzo Federico</t>
  </si>
  <si>
    <t>ITA 725</t>
  </si>
  <si>
    <t>Migliaccio Angelo</t>
  </si>
  <si>
    <t>ITA 6397</t>
  </si>
  <si>
    <t>Coppola Giuliano</t>
  </si>
  <si>
    <t>ITA 8762</t>
  </si>
  <si>
    <t>Scarpato Aleandro</t>
  </si>
  <si>
    <t>ITA 7588</t>
  </si>
  <si>
    <t>ITA 7990</t>
  </si>
  <si>
    <t xml:space="preserve"> </t>
  </si>
  <si>
    <t>ITA 8255</t>
  </si>
  <si>
    <t>Maglione Matteo</t>
  </si>
  <si>
    <t>CLASSIFICA GENERALE</t>
  </si>
  <si>
    <t>CLASSIFICA GENERALE  CADETTI</t>
  </si>
  <si>
    <t>POS</t>
  </si>
  <si>
    <t>CLASSIFICA GENERALE  JUNIORES</t>
  </si>
  <si>
    <t>LNI SALERNO REGATA OPTIMIST  V° TAPPA  Campionato Zonale  25-sett-2016</t>
  </si>
  <si>
    <t>LNI SALERNO REGATA OPTIMIST  V° TAPPA  Trofeo Eolo  25-sett-2016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</si>
</sst>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Fill="1" applyBorder="1"/>
    <xf numFmtId="14" fontId="0" fillId="0" borderId="1" xfId="0" quotePrefix="1" applyNumberFormat="1" applyFill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Font="1" applyBorder="1"/>
    <xf numFmtId="1" fontId="0" fillId="0" borderId="0" xfId="0" applyNumberFormat="1" applyAlignment="1">
      <alignment horizontal="center"/>
    </xf>
    <xf numFmtId="20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62"/>
  <sheetViews>
    <sheetView tabSelected="1"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E46" sqref="E46"/>
    </sheetView>
  </sheetViews>
  <sheetFormatPr defaultRowHeight="15" x14ac:dyDescent="0.25"/>
  <cols>
    <col min="2" max="2" width="20.7109375" customWidth="1"/>
    <col min="3" max="3" width="12.85546875" customWidth="1"/>
    <col min="4" max="4" width="11.7109375" hidden="1" customWidth="1"/>
    <col min="5" max="5" width="6.7109375" customWidth="1"/>
    <col min="6" max="6" width="9.28515625" customWidth="1"/>
    <col min="7" max="7" width="15.28515625" customWidth="1"/>
    <col min="8" max="10" width="12.140625" style="17" customWidth="1"/>
    <col min="11" max="11" width="8.7109375" style="5" hidden="1" customWidth="1"/>
    <col min="12" max="12" width="11.28515625" customWidth="1"/>
  </cols>
  <sheetData>
    <row r="1" spans="1:16" ht="18.75" x14ac:dyDescent="0.25">
      <c r="B1" s="22" t="s">
        <v>147</v>
      </c>
      <c r="C1" s="22"/>
      <c r="D1" s="21"/>
      <c r="E1" s="22"/>
      <c r="F1" s="22"/>
      <c r="G1" s="22"/>
      <c r="H1" s="22"/>
      <c r="I1" s="22"/>
      <c r="J1" s="22"/>
    </row>
    <row r="2" spans="1:16" ht="26.45" customHeight="1" x14ac:dyDescent="0.25">
      <c r="B2" s="20" t="s">
        <v>148</v>
      </c>
      <c r="C2" s="20"/>
      <c r="D2" s="20"/>
      <c r="E2" s="20"/>
      <c r="F2" s="20"/>
      <c r="G2" s="20"/>
      <c r="H2" s="20"/>
      <c r="I2" s="20"/>
      <c r="J2" s="20"/>
    </row>
    <row r="3" spans="1:16" s="1" customFormat="1" ht="30" x14ac:dyDescent="0.25">
      <c r="A3" s="12" t="s">
        <v>146</v>
      </c>
      <c r="B3" s="2" t="s">
        <v>0</v>
      </c>
      <c r="C3" s="2" t="s">
        <v>1</v>
      </c>
      <c r="D3" s="2" t="s">
        <v>2</v>
      </c>
      <c r="E3" s="2" t="s">
        <v>5</v>
      </c>
      <c r="F3" s="2" t="s">
        <v>3</v>
      </c>
      <c r="G3" s="2" t="s">
        <v>4</v>
      </c>
      <c r="H3" s="12" t="s">
        <v>6</v>
      </c>
      <c r="I3" s="12" t="s">
        <v>7</v>
      </c>
      <c r="J3" s="12" t="s">
        <v>144</v>
      </c>
      <c r="K3" s="2" t="s">
        <v>127</v>
      </c>
    </row>
    <row r="4" spans="1:16" x14ac:dyDescent="0.25">
      <c r="A4" s="13">
        <v>1</v>
      </c>
      <c r="B4" s="13" t="s">
        <v>38</v>
      </c>
      <c r="C4" s="13" t="s">
        <v>39</v>
      </c>
      <c r="D4" s="4">
        <v>37279</v>
      </c>
      <c r="E4" s="13" t="s">
        <v>11</v>
      </c>
      <c r="F4" s="13" t="s">
        <v>10</v>
      </c>
      <c r="G4" s="13" t="s">
        <v>12</v>
      </c>
      <c r="H4" s="19">
        <v>1</v>
      </c>
      <c r="I4" s="19">
        <v>1</v>
      </c>
      <c r="J4" s="19">
        <f t="shared" ref="J4:J35" si="0">H4+I4</f>
        <v>2</v>
      </c>
      <c r="K4" s="10">
        <f t="shared" ref="K4:K35" si="1">SUBSTITUTE(C4,"ITA ","")+1-1</f>
        <v>8461</v>
      </c>
      <c r="N4" t="s">
        <v>141</v>
      </c>
      <c r="O4" t="s">
        <v>141</v>
      </c>
      <c r="P4" t="s">
        <v>141</v>
      </c>
    </row>
    <row r="5" spans="1:16" hidden="1" x14ac:dyDescent="0.25">
      <c r="A5" s="18">
        <v>1</v>
      </c>
      <c r="B5" s="13" t="s">
        <v>49</v>
      </c>
      <c r="C5" s="3" t="s">
        <v>50</v>
      </c>
      <c r="D5" s="4">
        <v>38628</v>
      </c>
      <c r="E5" s="3" t="s">
        <v>20</v>
      </c>
      <c r="F5" s="3" t="s">
        <v>15</v>
      </c>
      <c r="G5" s="3" t="s">
        <v>42</v>
      </c>
      <c r="H5" s="15">
        <v>1</v>
      </c>
      <c r="I5" s="15">
        <v>1</v>
      </c>
      <c r="J5" s="16">
        <f t="shared" si="0"/>
        <v>2</v>
      </c>
      <c r="K5" s="10">
        <f t="shared" si="1"/>
        <v>8721</v>
      </c>
      <c r="N5" s="11" t="s">
        <v>141</v>
      </c>
    </row>
    <row r="6" spans="1:16" hidden="1" x14ac:dyDescent="0.25">
      <c r="A6" s="18">
        <v>2</v>
      </c>
      <c r="B6" s="14" t="s">
        <v>118</v>
      </c>
      <c r="C6" s="6" t="s">
        <v>119</v>
      </c>
      <c r="D6" s="7" t="s">
        <v>120</v>
      </c>
      <c r="E6" s="6" t="s">
        <v>20</v>
      </c>
      <c r="F6" s="6" t="s">
        <v>15</v>
      </c>
      <c r="G6" s="6" t="s">
        <v>96</v>
      </c>
      <c r="H6" s="15">
        <v>5</v>
      </c>
      <c r="I6" s="15">
        <v>2</v>
      </c>
      <c r="J6" s="16">
        <f t="shared" si="0"/>
        <v>7</v>
      </c>
      <c r="K6" s="10">
        <f t="shared" si="1"/>
        <v>7989</v>
      </c>
    </row>
    <row r="7" spans="1:16" x14ac:dyDescent="0.25">
      <c r="A7" s="13">
        <v>2</v>
      </c>
      <c r="B7" s="13" t="s">
        <v>35</v>
      </c>
      <c r="C7" s="13" t="s">
        <v>36</v>
      </c>
      <c r="D7" s="4">
        <v>37850</v>
      </c>
      <c r="E7" s="13" t="s">
        <v>20</v>
      </c>
      <c r="F7" s="13" t="s">
        <v>10</v>
      </c>
      <c r="G7" s="13" t="s">
        <v>37</v>
      </c>
      <c r="H7" s="19">
        <v>3</v>
      </c>
      <c r="I7" s="19">
        <v>2</v>
      </c>
      <c r="J7" s="19">
        <f t="shared" si="0"/>
        <v>5</v>
      </c>
      <c r="K7" s="10">
        <f t="shared" si="1"/>
        <v>8446</v>
      </c>
    </row>
    <row r="8" spans="1:16" hidden="1" x14ac:dyDescent="0.25">
      <c r="A8" s="18">
        <v>3</v>
      </c>
      <c r="B8" s="13" t="s">
        <v>40</v>
      </c>
      <c r="C8" s="3" t="s">
        <v>41</v>
      </c>
      <c r="D8" s="4">
        <v>38853</v>
      </c>
      <c r="E8" s="13" t="s">
        <v>11</v>
      </c>
      <c r="F8" s="13" t="s">
        <v>15</v>
      </c>
      <c r="G8" s="3" t="s">
        <v>42</v>
      </c>
      <c r="H8" s="15">
        <v>7</v>
      </c>
      <c r="I8" s="15">
        <v>3</v>
      </c>
      <c r="J8" s="16">
        <f t="shared" si="0"/>
        <v>10</v>
      </c>
      <c r="K8" s="10">
        <f t="shared" si="1"/>
        <v>7284</v>
      </c>
    </row>
    <row r="9" spans="1:16" hidden="1" x14ac:dyDescent="0.25">
      <c r="A9" s="18">
        <v>4</v>
      </c>
      <c r="B9" s="3" t="s">
        <v>16</v>
      </c>
      <c r="C9" s="3" t="s">
        <v>17</v>
      </c>
      <c r="D9" s="4">
        <v>38827</v>
      </c>
      <c r="E9" s="3" t="s">
        <v>11</v>
      </c>
      <c r="F9" s="3" t="s">
        <v>15</v>
      </c>
      <c r="G9" s="3" t="s">
        <v>12</v>
      </c>
      <c r="H9" s="15">
        <v>3</v>
      </c>
      <c r="I9" s="15">
        <v>7</v>
      </c>
      <c r="J9" s="15">
        <f t="shared" si="0"/>
        <v>10</v>
      </c>
      <c r="K9" s="5">
        <f t="shared" si="1"/>
        <v>8249</v>
      </c>
    </row>
    <row r="10" spans="1:16" hidden="1" x14ac:dyDescent="0.25">
      <c r="A10" s="18">
        <v>5</v>
      </c>
      <c r="B10" s="3" t="s">
        <v>85</v>
      </c>
      <c r="C10" s="3" t="s">
        <v>142</v>
      </c>
      <c r="D10" s="4">
        <v>39748</v>
      </c>
      <c r="E10" s="3" t="s">
        <v>20</v>
      </c>
      <c r="F10" s="3" t="s">
        <v>15</v>
      </c>
      <c r="G10" s="3" t="s">
        <v>72</v>
      </c>
      <c r="H10" s="15">
        <v>6</v>
      </c>
      <c r="I10" s="15">
        <v>6</v>
      </c>
      <c r="J10" s="15">
        <f t="shared" si="0"/>
        <v>12</v>
      </c>
      <c r="K10" s="10">
        <f t="shared" si="1"/>
        <v>8255</v>
      </c>
    </row>
    <row r="11" spans="1:16" hidden="1" x14ac:dyDescent="0.25">
      <c r="A11" s="18">
        <v>6</v>
      </c>
      <c r="B11" s="3" t="s">
        <v>21</v>
      </c>
      <c r="C11" s="3" t="s">
        <v>22</v>
      </c>
      <c r="D11" s="4">
        <v>38784</v>
      </c>
      <c r="E11" s="3" t="s">
        <v>11</v>
      </c>
      <c r="F11" s="3" t="s">
        <v>15</v>
      </c>
      <c r="G11" s="3" t="s">
        <v>12</v>
      </c>
      <c r="H11" s="15">
        <v>2</v>
      </c>
      <c r="I11" s="15">
        <v>11</v>
      </c>
      <c r="J11" s="15">
        <f t="shared" si="0"/>
        <v>13</v>
      </c>
      <c r="K11" s="10">
        <f t="shared" si="1"/>
        <v>8264</v>
      </c>
    </row>
    <row r="12" spans="1:16" hidden="1" x14ac:dyDescent="0.25">
      <c r="A12" s="18">
        <v>7</v>
      </c>
      <c r="B12" s="6" t="s">
        <v>128</v>
      </c>
      <c r="C12" s="6" t="s">
        <v>129</v>
      </c>
      <c r="D12" s="4">
        <v>38401</v>
      </c>
      <c r="E12" s="6" t="s">
        <v>11</v>
      </c>
      <c r="F12" s="6" t="s">
        <v>15</v>
      </c>
      <c r="G12" s="6" t="s">
        <v>130</v>
      </c>
      <c r="H12" s="15">
        <v>4</v>
      </c>
      <c r="I12" s="15">
        <v>13</v>
      </c>
      <c r="J12" s="15">
        <f t="shared" si="0"/>
        <v>17</v>
      </c>
      <c r="K12" s="10">
        <f t="shared" si="1"/>
        <v>8507</v>
      </c>
    </row>
    <row r="13" spans="1:16" hidden="1" x14ac:dyDescent="0.25">
      <c r="A13" s="18">
        <v>8</v>
      </c>
      <c r="B13" s="3" t="s">
        <v>90</v>
      </c>
      <c r="C13" s="3" t="s">
        <v>91</v>
      </c>
      <c r="D13" s="4">
        <v>38839</v>
      </c>
      <c r="E13" s="3" t="s">
        <v>20</v>
      </c>
      <c r="F13" s="3" t="s">
        <v>15</v>
      </c>
      <c r="G13" s="3" t="s">
        <v>72</v>
      </c>
      <c r="H13" s="15">
        <v>10</v>
      </c>
      <c r="I13" s="15">
        <v>8</v>
      </c>
      <c r="J13" s="15">
        <f t="shared" si="0"/>
        <v>18</v>
      </c>
      <c r="K13" s="10">
        <f t="shared" si="1"/>
        <v>8104</v>
      </c>
    </row>
    <row r="14" spans="1:16" hidden="1" x14ac:dyDescent="0.25">
      <c r="A14" s="18">
        <v>9</v>
      </c>
      <c r="B14" s="6" t="s">
        <v>124</v>
      </c>
      <c r="C14" s="6" t="s">
        <v>125</v>
      </c>
      <c r="D14" s="8" t="s">
        <v>126</v>
      </c>
      <c r="E14" s="6" t="s">
        <v>20</v>
      </c>
      <c r="F14" s="6" t="s">
        <v>15</v>
      </c>
      <c r="G14" s="6" t="s">
        <v>96</v>
      </c>
      <c r="H14" s="15">
        <v>9</v>
      </c>
      <c r="I14" s="15">
        <v>10</v>
      </c>
      <c r="J14" s="15">
        <f t="shared" si="0"/>
        <v>19</v>
      </c>
      <c r="K14" s="10">
        <f t="shared" si="1"/>
        <v>8508</v>
      </c>
    </row>
    <row r="15" spans="1:16" x14ac:dyDescent="0.25">
      <c r="A15" s="13">
        <v>3</v>
      </c>
      <c r="B15" s="13" t="s">
        <v>70</v>
      </c>
      <c r="C15" s="13" t="s">
        <v>71</v>
      </c>
      <c r="D15" s="4">
        <v>37721</v>
      </c>
      <c r="E15" s="13" t="s">
        <v>20</v>
      </c>
      <c r="F15" s="13" t="s">
        <v>10</v>
      </c>
      <c r="G15" s="13" t="s">
        <v>60</v>
      </c>
      <c r="H15" s="19">
        <v>2</v>
      </c>
      <c r="I15" s="19">
        <v>5</v>
      </c>
      <c r="J15" s="19">
        <f t="shared" si="0"/>
        <v>7</v>
      </c>
      <c r="K15" s="5">
        <f t="shared" si="1"/>
        <v>8718</v>
      </c>
    </row>
    <row r="16" spans="1:16" hidden="1" x14ac:dyDescent="0.25">
      <c r="A16" s="18">
        <v>10</v>
      </c>
      <c r="B16" s="3" t="s">
        <v>13</v>
      </c>
      <c r="C16" s="3" t="s">
        <v>14</v>
      </c>
      <c r="D16" s="4">
        <v>38705</v>
      </c>
      <c r="E16" s="3" t="s">
        <v>11</v>
      </c>
      <c r="F16" s="3" t="s">
        <v>15</v>
      </c>
      <c r="G16" s="3" t="s">
        <v>12</v>
      </c>
      <c r="H16" s="15">
        <v>8</v>
      </c>
      <c r="I16" s="15">
        <v>12</v>
      </c>
      <c r="J16" s="15">
        <f t="shared" si="0"/>
        <v>20</v>
      </c>
      <c r="K16" s="10">
        <f t="shared" si="1"/>
        <v>7178</v>
      </c>
    </row>
    <row r="17" spans="1:11" x14ac:dyDescent="0.25">
      <c r="A17" s="3">
        <v>4</v>
      </c>
      <c r="B17" s="6" t="s">
        <v>121</v>
      </c>
      <c r="C17" s="6" t="s">
        <v>122</v>
      </c>
      <c r="D17" s="8" t="s">
        <v>123</v>
      </c>
      <c r="E17" s="6" t="s">
        <v>20</v>
      </c>
      <c r="F17" s="6" t="s">
        <v>10</v>
      </c>
      <c r="G17" s="6" t="s">
        <v>96</v>
      </c>
      <c r="H17" s="19">
        <v>4</v>
      </c>
      <c r="I17" s="19">
        <v>3</v>
      </c>
      <c r="J17" s="19">
        <f t="shared" si="0"/>
        <v>7</v>
      </c>
      <c r="K17" s="10">
        <f t="shared" si="1"/>
        <v>8803</v>
      </c>
    </row>
    <row r="18" spans="1:11" hidden="1" x14ac:dyDescent="0.25">
      <c r="A18" s="18">
        <v>11</v>
      </c>
      <c r="B18" s="3" t="s">
        <v>66</v>
      </c>
      <c r="C18" s="3" t="s">
        <v>67</v>
      </c>
      <c r="D18" s="4">
        <v>39386</v>
      </c>
      <c r="E18" s="3" t="s">
        <v>20</v>
      </c>
      <c r="F18" s="3" t="s">
        <v>15</v>
      </c>
      <c r="G18" s="3" t="s">
        <v>60</v>
      </c>
      <c r="H18" s="15">
        <v>12</v>
      </c>
      <c r="I18" s="15">
        <v>9</v>
      </c>
      <c r="J18" s="15">
        <f t="shared" si="0"/>
        <v>21</v>
      </c>
      <c r="K18" s="10">
        <f t="shared" si="1"/>
        <v>7334</v>
      </c>
    </row>
    <row r="19" spans="1:11" hidden="1" x14ac:dyDescent="0.25">
      <c r="A19" s="18">
        <v>12</v>
      </c>
      <c r="B19" s="3" t="s">
        <v>103</v>
      </c>
      <c r="C19" s="3" t="s">
        <v>104</v>
      </c>
      <c r="D19" s="4">
        <v>38866</v>
      </c>
      <c r="E19" s="3" t="s">
        <v>20</v>
      </c>
      <c r="F19" s="3" t="s">
        <v>15</v>
      </c>
      <c r="G19" s="3" t="s">
        <v>105</v>
      </c>
      <c r="H19" s="15">
        <v>11</v>
      </c>
      <c r="I19" s="15">
        <v>15</v>
      </c>
      <c r="J19" s="15">
        <f t="shared" si="0"/>
        <v>26</v>
      </c>
      <c r="K19" s="10">
        <f t="shared" si="1"/>
        <v>807</v>
      </c>
    </row>
    <row r="20" spans="1:11" hidden="1" x14ac:dyDescent="0.25">
      <c r="A20" s="18">
        <f>A19+1</f>
        <v>13</v>
      </c>
      <c r="B20" s="3" t="s">
        <v>53</v>
      </c>
      <c r="C20" s="3" t="s">
        <v>54</v>
      </c>
      <c r="D20" s="4">
        <v>38933</v>
      </c>
      <c r="E20" s="3" t="s">
        <v>20</v>
      </c>
      <c r="F20" s="3" t="s">
        <v>15</v>
      </c>
      <c r="G20" s="3" t="s">
        <v>42</v>
      </c>
      <c r="H20" s="15">
        <v>13</v>
      </c>
      <c r="I20" s="15">
        <v>16</v>
      </c>
      <c r="J20" s="15">
        <f t="shared" si="0"/>
        <v>29</v>
      </c>
      <c r="K20" s="10">
        <f t="shared" si="1"/>
        <v>5804</v>
      </c>
    </row>
    <row r="21" spans="1:11" x14ac:dyDescent="0.25">
      <c r="A21" s="3">
        <v>5</v>
      </c>
      <c r="B21" s="3" t="s">
        <v>33</v>
      </c>
      <c r="C21" s="3" t="s">
        <v>34</v>
      </c>
      <c r="D21" s="4">
        <v>37624</v>
      </c>
      <c r="E21" s="3" t="s">
        <v>20</v>
      </c>
      <c r="F21" s="3" t="s">
        <v>10</v>
      </c>
      <c r="G21" s="3" t="s">
        <v>12</v>
      </c>
      <c r="H21" s="19">
        <v>7</v>
      </c>
      <c r="I21" s="19">
        <v>4</v>
      </c>
      <c r="J21" s="19">
        <f t="shared" si="0"/>
        <v>11</v>
      </c>
      <c r="K21" s="10">
        <f t="shared" si="1"/>
        <v>7446</v>
      </c>
    </row>
    <row r="22" spans="1:11" x14ac:dyDescent="0.25">
      <c r="A22" s="3">
        <v>6</v>
      </c>
      <c r="B22" s="3" t="s">
        <v>26</v>
      </c>
      <c r="C22" s="3" t="s">
        <v>27</v>
      </c>
      <c r="D22" s="4">
        <v>38195</v>
      </c>
      <c r="E22" s="3" t="s">
        <v>11</v>
      </c>
      <c r="F22" s="3" t="s">
        <v>10</v>
      </c>
      <c r="G22" s="3" t="s">
        <v>12</v>
      </c>
      <c r="H22" s="19">
        <v>8</v>
      </c>
      <c r="I22" s="19">
        <v>8</v>
      </c>
      <c r="J22" s="19">
        <f t="shared" si="0"/>
        <v>16</v>
      </c>
      <c r="K22" s="10">
        <f t="shared" si="1"/>
        <v>8470</v>
      </c>
    </row>
    <row r="23" spans="1:11" x14ac:dyDescent="0.25">
      <c r="A23" s="3">
        <v>7</v>
      </c>
      <c r="B23" s="3" t="s">
        <v>31</v>
      </c>
      <c r="C23" s="3" t="s">
        <v>32</v>
      </c>
      <c r="D23" s="4">
        <v>37547</v>
      </c>
      <c r="E23" s="3" t="s">
        <v>11</v>
      </c>
      <c r="F23" s="3" t="s">
        <v>10</v>
      </c>
      <c r="G23" s="3" t="s">
        <v>12</v>
      </c>
      <c r="H23" s="19">
        <v>11</v>
      </c>
      <c r="I23" s="19">
        <v>6</v>
      </c>
      <c r="J23" s="19">
        <f t="shared" si="0"/>
        <v>17</v>
      </c>
      <c r="K23" s="10">
        <f t="shared" si="1"/>
        <v>8285</v>
      </c>
    </row>
    <row r="24" spans="1:11" hidden="1" x14ac:dyDescent="0.25">
      <c r="A24" s="18">
        <v>14</v>
      </c>
      <c r="B24" s="3" t="s">
        <v>18</v>
      </c>
      <c r="C24" s="3" t="s">
        <v>19</v>
      </c>
      <c r="D24" s="4">
        <v>38678</v>
      </c>
      <c r="E24" s="3" t="s">
        <v>20</v>
      </c>
      <c r="F24" s="3" t="s">
        <v>15</v>
      </c>
      <c r="G24" s="3" t="s">
        <v>12</v>
      </c>
      <c r="H24" s="15">
        <v>15</v>
      </c>
      <c r="I24" s="15">
        <v>14</v>
      </c>
      <c r="J24" s="15">
        <f t="shared" si="0"/>
        <v>29</v>
      </c>
      <c r="K24" s="10">
        <f t="shared" si="1"/>
        <v>8864</v>
      </c>
    </row>
    <row r="25" spans="1:11" x14ac:dyDescent="0.25">
      <c r="A25" s="3">
        <v>8</v>
      </c>
      <c r="B25" s="3" t="s">
        <v>45</v>
      </c>
      <c r="C25" s="3" t="s">
        <v>46</v>
      </c>
      <c r="D25" s="4">
        <v>37881</v>
      </c>
      <c r="E25" s="3" t="s">
        <v>11</v>
      </c>
      <c r="F25" s="3" t="s">
        <v>10</v>
      </c>
      <c r="G25" s="3" t="s">
        <v>42</v>
      </c>
      <c r="H25" s="19">
        <v>6</v>
      </c>
      <c r="I25" s="19">
        <v>13</v>
      </c>
      <c r="J25" s="19">
        <f t="shared" si="0"/>
        <v>19</v>
      </c>
      <c r="K25" s="5">
        <f t="shared" si="1"/>
        <v>7591</v>
      </c>
    </row>
    <row r="26" spans="1:11" x14ac:dyDescent="0.25">
      <c r="A26" s="3">
        <v>9</v>
      </c>
      <c r="B26" s="6" t="s">
        <v>136</v>
      </c>
      <c r="C26" s="6" t="s">
        <v>137</v>
      </c>
      <c r="D26" s="4">
        <v>37876</v>
      </c>
      <c r="E26" s="6" t="s">
        <v>20</v>
      </c>
      <c r="F26" s="6" t="s">
        <v>10</v>
      </c>
      <c r="G26" s="6" t="s">
        <v>130</v>
      </c>
      <c r="H26" s="19">
        <v>10</v>
      </c>
      <c r="I26" s="19">
        <v>9</v>
      </c>
      <c r="J26" s="19">
        <f t="shared" si="0"/>
        <v>19</v>
      </c>
      <c r="K26" s="10">
        <f t="shared" si="1"/>
        <v>8762</v>
      </c>
    </row>
    <row r="27" spans="1:11" x14ac:dyDescent="0.25">
      <c r="A27" s="3">
        <v>10</v>
      </c>
      <c r="B27" s="3" t="s">
        <v>47</v>
      </c>
      <c r="C27" s="3" t="s">
        <v>48</v>
      </c>
      <c r="D27" s="4">
        <v>38083</v>
      </c>
      <c r="E27" s="3" t="s">
        <v>11</v>
      </c>
      <c r="F27" s="3" t="s">
        <v>10</v>
      </c>
      <c r="G27" s="3" t="s">
        <v>42</v>
      </c>
      <c r="H27" s="19">
        <v>12</v>
      </c>
      <c r="I27" s="19">
        <v>10</v>
      </c>
      <c r="J27" s="19">
        <f t="shared" si="0"/>
        <v>22</v>
      </c>
      <c r="K27" s="10">
        <f t="shared" si="1"/>
        <v>7145</v>
      </c>
    </row>
    <row r="28" spans="1:11" x14ac:dyDescent="0.25">
      <c r="A28" s="3">
        <v>11</v>
      </c>
      <c r="B28" s="3" t="s">
        <v>97</v>
      </c>
      <c r="C28" s="3" t="s">
        <v>98</v>
      </c>
      <c r="D28" s="4">
        <v>37867</v>
      </c>
      <c r="E28" s="3" t="s">
        <v>20</v>
      </c>
      <c r="F28" s="3" t="s">
        <v>10</v>
      </c>
      <c r="G28" s="3" t="s">
        <v>96</v>
      </c>
      <c r="H28" s="19">
        <v>15</v>
      </c>
      <c r="I28" s="19">
        <v>7</v>
      </c>
      <c r="J28" s="19">
        <f t="shared" si="0"/>
        <v>22</v>
      </c>
      <c r="K28" s="10">
        <f t="shared" si="1"/>
        <v>8506</v>
      </c>
    </row>
    <row r="29" spans="1:11" x14ac:dyDescent="0.25">
      <c r="A29" s="3">
        <v>12</v>
      </c>
      <c r="B29" s="3" t="s">
        <v>28</v>
      </c>
      <c r="C29" s="3" t="s">
        <v>29</v>
      </c>
      <c r="D29" s="4">
        <v>37833</v>
      </c>
      <c r="E29" s="3" t="s">
        <v>11</v>
      </c>
      <c r="F29" s="3" t="s">
        <v>10</v>
      </c>
      <c r="G29" s="3" t="s">
        <v>12</v>
      </c>
      <c r="H29" s="19">
        <v>13</v>
      </c>
      <c r="I29" s="19">
        <v>11</v>
      </c>
      <c r="J29" s="19">
        <f t="shared" si="0"/>
        <v>24</v>
      </c>
      <c r="K29" s="10">
        <f t="shared" si="1"/>
        <v>8490</v>
      </c>
    </row>
    <row r="30" spans="1:11" x14ac:dyDescent="0.25">
      <c r="A30" s="3">
        <v>13</v>
      </c>
      <c r="B30" s="6" t="s">
        <v>134</v>
      </c>
      <c r="C30" s="6" t="s">
        <v>135</v>
      </c>
      <c r="D30" s="4">
        <v>38248</v>
      </c>
      <c r="E30" s="6" t="s">
        <v>20</v>
      </c>
      <c r="F30" s="6" t="s">
        <v>10</v>
      </c>
      <c r="G30" s="6" t="s">
        <v>130</v>
      </c>
      <c r="H30" s="19">
        <v>17</v>
      </c>
      <c r="I30" s="19">
        <v>15</v>
      </c>
      <c r="J30" s="19">
        <f t="shared" si="0"/>
        <v>32</v>
      </c>
      <c r="K30" s="10">
        <f t="shared" si="1"/>
        <v>6397</v>
      </c>
    </row>
    <row r="31" spans="1:11" x14ac:dyDescent="0.25">
      <c r="A31" s="3">
        <v>14</v>
      </c>
      <c r="B31" s="3" t="s">
        <v>62</v>
      </c>
      <c r="C31" s="3" t="s">
        <v>63</v>
      </c>
      <c r="D31" s="4">
        <v>38013</v>
      </c>
      <c r="E31" s="3" t="s">
        <v>11</v>
      </c>
      <c r="F31" s="3" t="s">
        <v>10</v>
      </c>
      <c r="G31" s="3" t="s">
        <v>60</v>
      </c>
      <c r="H31" s="19">
        <v>16</v>
      </c>
      <c r="I31" s="19">
        <v>16</v>
      </c>
      <c r="J31" s="19">
        <f t="shared" si="0"/>
        <v>32</v>
      </c>
      <c r="K31" s="10">
        <f t="shared" si="1"/>
        <v>7337</v>
      </c>
    </row>
    <row r="32" spans="1:11" x14ac:dyDescent="0.25">
      <c r="A32" s="3">
        <v>15</v>
      </c>
      <c r="B32" s="3" t="s">
        <v>8</v>
      </c>
      <c r="C32" s="3" t="s">
        <v>9</v>
      </c>
      <c r="D32" s="4">
        <v>38056</v>
      </c>
      <c r="E32" s="3" t="s">
        <v>11</v>
      </c>
      <c r="F32" s="3" t="s">
        <v>10</v>
      </c>
      <c r="G32" s="9" t="s">
        <v>12</v>
      </c>
      <c r="H32" s="19">
        <v>21</v>
      </c>
      <c r="I32" s="19">
        <v>12</v>
      </c>
      <c r="J32" s="19">
        <f t="shared" si="0"/>
        <v>33</v>
      </c>
      <c r="K32" s="10">
        <f t="shared" si="1"/>
        <v>9</v>
      </c>
    </row>
    <row r="33" spans="1:11" hidden="1" x14ac:dyDescent="0.25">
      <c r="A33" s="18">
        <v>15</v>
      </c>
      <c r="B33" s="6" t="s">
        <v>132</v>
      </c>
      <c r="C33" s="6" t="s">
        <v>133</v>
      </c>
      <c r="D33" s="4">
        <v>38495</v>
      </c>
      <c r="E33" s="6" t="s">
        <v>20</v>
      </c>
      <c r="F33" s="6" t="s">
        <v>15</v>
      </c>
      <c r="G33" s="6" t="s">
        <v>130</v>
      </c>
      <c r="H33" s="15">
        <v>14</v>
      </c>
      <c r="I33" s="15">
        <v>18</v>
      </c>
      <c r="J33" s="15">
        <f t="shared" si="0"/>
        <v>32</v>
      </c>
      <c r="K33" s="10">
        <f t="shared" si="1"/>
        <v>725</v>
      </c>
    </row>
    <row r="34" spans="1:11" x14ac:dyDescent="0.25">
      <c r="A34" s="3">
        <v>16</v>
      </c>
      <c r="B34" s="3" t="s">
        <v>113</v>
      </c>
      <c r="C34" s="3" t="s">
        <v>114</v>
      </c>
      <c r="D34" s="4">
        <v>37689</v>
      </c>
      <c r="E34" s="3" t="s">
        <v>20</v>
      </c>
      <c r="F34" s="3" t="s">
        <v>10</v>
      </c>
      <c r="G34" s="3" t="s">
        <v>37</v>
      </c>
      <c r="H34" s="19">
        <v>5</v>
      </c>
      <c r="I34" s="19">
        <v>29</v>
      </c>
      <c r="J34" s="19">
        <f t="shared" si="0"/>
        <v>34</v>
      </c>
      <c r="K34" s="5">
        <f t="shared" si="1"/>
        <v>8597</v>
      </c>
    </row>
    <row r="35" spans="1:11" hidden="1" x14ac:dyDescent="0.25">
      <c r="A35" s="18">
        <v>16</v>
      </c>
      <c r="B35" s="3" t="s">
        <v>83</v>
      </c>
      <c r="C35" s="3" t="s">
        <v>84</v>
      </c>
      <c r="D35" s="4">
        <v>38643</v>
      </c>
      <c r="E35" s="3" t="s">
        <v>20</v>
      </c>
      <c r="F35" s="3" t="s">
        <v>15</v>
      </c>
      <c r="G35" s="3" t="s">
        <v>72</v>
      </c>
      <c r="H35" s="15">
        <v>16</v>
      </c>
      <c r="I35" s="15">
        <v>17</v>
      </c>
      <c r="J35" s="15">
        <f t="shared" si="0"/>
        <v>33</v>
      </c>
      <c r="K35" s="10">
        <f t="shared" si="1"/>
        <v>8269</v>
      </c>
    </row>
    <row r="36" spans="1:11" hidden="1" x14ac:dyDescent="0.25">
      <c r="A36" s="18">
        <f t="shared" ref="A36:A45" si="2">A35+1</f>
        <v>17</v>
      </c>
      <c r="B36" s="3" t="s">
        <v>99</v>
      </c>
      <c r="C36" s="3" t="s">
        <v>100</v>
      </c>
      <c r="D36" s="4">
        <v>38729</v>
      </c>
      <c r="E36" s="3" t="s">
        <v>11</v>
      </c>
      <c r="F36" s="3" t="s">
        <v>15</v>
      </c>
      <c r="G36" s="3" t="s">
        <v>96</v>
      </c>
      <c r="H36" s="15">
        <v>31</v>
      </c>
      <c r="I36" s="15">
        <v>4</v>
      </c>
      <c r="J36" s="15">
        <f t="shared" ref="J36:J67" si="3">H36+I36</f>
        <v>35</v>
      </c>
      <c r="K36" s="10">
        <f t="shared" ref="K36:K62" si="4">SUBSTITUTE(C36,"ITA ","")+1-1</f>
        <v>8073</v>
      </c>
    </row>
    <row r="37" spans="1:11" hidden="1" x14ac:dyDescent="0.25">
      <c r="A37" s="18">
        <f t="shared" si="2"/>
        <v>18</v>
      </c>
      <c r="B37" s="3" t="s">
        <v>111</v>
      </c>
      <c r="C37" s="3" t="s">
        <v>112</v>
      </c>
      <c r="D37" s="4">
        <v>38517</v>
      </c>
      <c r="E37" s="3" t="s">
        <v>20</v>
      </c>
      <c r="F37" s="3" t="s">
        <v>15</v>
      </c>
      <c r="G37" s="3" t="s">
        <v>37</v>
      </c>
      <c r="H37" s="15">
        <v>31</v>
      </c>
      <c r="I37" s="15">
        <v>5</v>
      </c>
      <c r="J37" s="15">
        <f t="shared" si="3"/>
        <v>36</v>
      </c>
      <c r="K37" s="10">
        <f t="shared" si="4"/>
        <v>8229</v>
      </c>
    </row>
    <row r="38" spans="1:11" hidden="1" x14ac:dyDescent="0.25">
      <c r="A38" s="18">
        <f t="shared" si="2"/>
        <v>19</v>
      </c>
      <c r="B38" s="3" t="s">
        <v>73</v>
      </c>
      <c r="C38" s="3" t="s">
        <v>74</v>
      </c>
      <c r="D38" s="4">
        <v>38486</v>
      </c>
      <c r="E38" s="3" t="s">
        <v>20</v>
      </c>
      <c r="F38" s="3" t="s">
        <v>15</v>
      </c>
      <c r="G38" s="3" t="s">
        <v>72</v>
      </c>
      <c r="H38" s="15">
        <v>20</v>
      </c>
      <c r="I38" s="15">
        <v>19</v>
      </c>
      <c r="J38" s="15">
        <f t="shared" si="3"/>
        <v>39</v>
      </c>
      <c r="K38" s="10">
        <f t="shared" si="4"/>
        <v>6811</v>
      </c>
    </row>
    <row r="39" spans="1:11" hidden="1" x14ac:dyDescent="0.25">
      <c r="A39" s="18">
        <f t="shared" si="2"/>
        <v>20</v>
      </c>
      <c r="B39" s="3" t="s">
        <v>143</v>
      </c>
      <c r="C39" s="3" t="s">
        <v>108</v>
      </c>
      <c r="D39" s="4">
        <v>38955</v>
      </c>
      <c r="E39" s="3" t="s">
        <v>20</v>
      </c>
      <c r="F39" s="3" t="s">
        <v>15</v>
      </c>
      <c r="G39" s="3" t="s">
        <v>37</v>
      </c>
      <c r="H39" s="15">
        <v>21</v>
      </c>
      <c r="I39" s="15">
        <v>20</v>
      </c>
      <c r="J39" s="15">
        <f t="shared" si="3"/>
        <v>41</v>
      </c>
      <c r="K39" s="10">
        <f t="shared" si="4"/>
        <v>29</v>
      </c>
    </row>
    <row r="40" spans="1:11" hidden="1" x14ac:dyDescent="0.25">
      <c r="A40" s="18">
        <f t="shared" si="2"/>
        <v>21</v>
      </c>
      <c r="B40" s="3" t="s">
        <v>81</v>
      </c>
      <c r="C40" s="3" t="s">
        <v>82</v>
      </c>
      <c r="D40" s="4">
        <v>38477</v>
      </c>
      <c r="E40" s="3" t="s">
        <v>11</v>
      </c>
      <c r="F40" s="3" t="s">
        <v>15</v>
      </c>
      <c r="G40" s="3" t="s">
        <v>72</v>
      </c>
      <c r="H40" s="15">
        <v>18</v>
      </c>
      <c r="I40" s="15">
        <v>23</v>
      </c>
      <c r="J40" s="15">
        <f t="shared" si="3"/>
        <v>41</v>
      </c>
      <c r="K40" s="10">
        <f t="shared" si="4"/>
        <v>8058</v>
      </c>
    </row>
    <row r="41" spans="1:11" hidden="1" x14ac:dyDescent="0.25">
      <c r="A41" s="18">
        <f t="shared" si="2"/>
        <v>22</v>
      </c>
      <c r="B41" s="3" t="s">
        <v>79</v>
      </c>
      <c r="C41" s="3" t="s">
        <v>80</v>
      </c>
      <c r="D41" s="4">
        <v>38554</v>
      </c>
      <c r="E41" s="3" t="s">
        <v>20</v>
      </c>
      <c r="F41" s="3" t="s">
        <v>15</v>
      </c>
      <c r="G41" s="3" t="s">
        <v>72</v>
      </c>
      <c r="H41" s="15">
        <v>17</v>
      </c>
      <c r="I41" s="15">
        <v>25</v>
      </c>
      <c r="J41" s="15">
        <f t="shared" si="3"/>
        <v>42</v>
      </c>
      <c r="K41" s="10">
        <f t="shared" si="4"/>
        <v>6264</v>
      </c>
    </row>
    <row r="42" spans="1:11" hidden="1" x14ac:dyDescent="0.25">
      <c r="A42" s="18">
        <f t="shared" si="2"/>
        <v>23</v>
      </c>
      <c r="B42" s="3" t="s">
        <v>55</v>
      </c>
      <c r="C42" s="3" t="s">
        <v>56</v>
      </c>
      <c r="D42" s="4">
        <v>39005</v>
      </c>
      <c r="E42" s="3" t="s">
        <v>20</v>
      </c>
      <c r="F42" s="3" t="s">
        <v>15</v>
      </c>
      <c r="G42" s="3" t="s">
        <v>42</v>
      </c>
      <c r="H42" s="15">
        <v>19</v>
      </c>
      <c r="I42" s="15">
        <v>26</v>
      </c>
      <c r="J42" s="15">
        <f t="shared" si="3"/>
        <v>45</v>
      </c>
      <c r="K42" s="10">
        <f t="shared" si="4"/>
        <v>83</v>
      </c>
    </row>
    <row r="43" spans="1:11" hidden="1" x14ac:dyDescent="0.25">
      <c r="A43" s="18">
        <f t="shared" si="2"/>
        <v>24</v>
      </c>
      <c r="B43" s="3" t="s">
        <v>86</v>
      </c>
      <c r="C43" s="3" t="s">
        <v>87</v>
      </c>
      <c r="D43" s="4">
        <v>38751</v>
      </c>
      <c r="E43" s="3" t="s">
        <v>11</v>
      </c>
      <c r="F43" s="3" t="s">
        <v>15</v>
      </c>
      <c r="G43" s="3" t="s">
        <v>72</v>
      </c>
      <c r="H43" s="15">
        <v>25</v>
      </c>
      <c r="I43" s="15">
        <v>22</v>
      </c>
      <c r="J43" s="15">
        <f t="shared" si="3"/>
        <v>47</v>
      </c>
      <c r="K43" s="10">
        <f t="shared" si="4"/>
        <v>8009</v>
      </c>
    </row>
    <row r="44" spans="1:11" hidden="1" x14ac:dyDescent="0.25">
      <c r="A44" s="18">
        <f t="shared" si="2"/>
        <v>25</v>
      </c>
      <c r="B44" s="3" t="s">
        <v>77</v>
      </c>
      <c r="C44" s="3" t="s">
        <v>78</v>
      </c>
      <c r="D44" s="4">
        <v>38550</v>
      </c>
      <c r="E44" s="3" t="s">
        <v>20</v>
      </c>
      <c r="F44" s="3" t="s">
        <v>15</v>
      </c>
      <c r="G44" s="3" t="s">
        <v>72</v>
      </c>
      <c r="H44" s="15">
        <v>23</v>
      </c>
      <c r="I44" s="15">
        <v>24</v>
      </c>
      <c r="J44" s="15">
        <f t="shared" si="3"/>
        <v>47</v>
      </c>
      <c r="K44" s="10">
        <f t="shared" si="4"/>
        <v>8216</v>
      </c>
    </row>
    <row r="45" spans="1:11" hidden="1" x14ac:dyDescent="0.25">
      <c r="A45" s="18">
        <f t="shared" si="2"/>
        <v>26</v>
      </c>
      <c r="B45" s="3" t="s">
        <v>23</v>
      </c>
      <c r="C45" s="3" t="s">
        <v>24</v>
      </c>
      <c r="D45" s="4">
        <v>38464</v>
      </c>
      <c r="E45" s="3" t="s">
        <v>20</v>
      </c>
      <c r="F45" s="3" t="s">
        <v>15</v>
      </c>
      <c r="G45" s="3" t="s">
        <v>12</v>
      </c>
      <c r="H45" s="15">
        <v>27</v>
      </c>
      <c r="I45" s="15">
        <v>21</v>
      </c>
      <c r="J45" s="15">
        <f t="shared" si="3"/>
        <v>48</v>
      </c>
      <c r="K45" s="10">
        <f t="shared" si="4"/>
        <v>741</v>
      </c>
    </row>
    <row r="46" spans="1:11" x14ac:dyDescent="0.25">
      <c r="A46" s="3">
        <v>17</v>
      </c>
      <c r="B46" s="3" t="s">
        <v>43</v>
      </c>
      <c r="C46" s="3" t="s">
        <v>44</v>
      </c>
      <c r="D46" s="4">
        <v>37772</v>
      </c>
      <c r="E46" s="3" t="s">
        <v>11</v>
      </c>
      <c r="F46" s="3" t="s">
        <v>10</v>
      </c>
      <c r="G46" s="3" t="s">
        <v>42</v>
      </c>
      <c r="H46" s="19">
        <v>18</v>
      </c>
      <c r="I46" s="19">
        <v>18</v>
      </c>
      <c r="J46" s="19">
        <f t="shared" si="3"/>
        <v>36</v>
      </c>
      <c r="K46" s="10">
        <f t="shared" si="4"/>
        <v>7771</v>
      </c>
    </row>
    <row r="47" spans="1:11" hidden="1" x14ac:dyDescent="0.25">
      <c r="A47" s="18">
        <v>27</v>
      </c>
      <c r="B47" s="3" t="s">
        <v>115</v>
      </c>
      <c r="C47" s="3" t="s">
        <v>116</v>
      </c>
      <c r="D47" s="4">
        <v>38995</v>
      </c>
      <c r="E47" s="3" t="s">
        <v>20</v>
      </c>
      <c r="F47" s="3" t="s">
        <v>15</v>
      </c>
      <c r="G47" s="3" t="s">
        <v>117</v>
      </c>
      <c r="H47" s="15">
        <v>22</v>
      </c>
      <c r="I47" s="15">
        <v>27</v>
      </c>
      <c r="J47" s="15">
        <f t="shared" si="3"/>
        <v>49</v>
      </c>
      <c r="K47" s="10">
        <f t="shared" si="4"/>
        <v>67</v>
      </c>
    </row>
    <row r="48" spans="1:11" x14ac:dyDescent="0.25">
      <c r="A48" s="3">
        <v>18</v>
      </c>
      <c r="B48" s="3" t="s">
        <v>101</v>
      </c>
      <c r="C48" s="3" t="s">
        <v>102</v>
      </c>
      <c r="D48" s="4">
        <v>38320</v>
      </c>
      <c r="E48" s="3" t="s">
        <v>20</v>
      </c>
      <c r="F48" s="3" t="s">
        <v>10</v>
      </c>
      <c r="G48" s="3" t="s">
        <v>96</v>
      </c>
      <c r="H48" s="19">
        <v>24</v>
      </c>
      <c r="I48" s="19">
        <v>14</v>
      </c>
      <c r="J48" s="19">
        <f t="shared" si="3"/>
        <v>38</v>
      </c>
      <c r="K48" s="10">
        <f t="shared" si="4"/>
        <v>7595</v>
      </c>
    </row>
    <row r="49" spans="1:11" x14ac:dyDescent="0.25">
      <c r="A49" s="3">
        <v>19</v>
      </c>
      <c r="B49" s="3" t="s">
        <v>25</v>
      </c>
      <c r="C49" s="3" t="s">
        <v>30</v>
      </c>
      <c r="D49" s="4">
        <v>37741</v>
      </c>
      <c r="E49" s="3" t="s">
        <v>11</v>
      </c>
      <c r="F49" s="3" t="s">
        <v>10</v>
      </c>
      <c r="G49" s="3" t="s">
        <v>12</v>
      </c>
      <c r="H49" s="19">
        <v>19</v>
      </c>
      <c r="I49" s="19">
        <v>19</v>
      </c>
      <c r="J49" s="19">
        <f t="shared" si="3"/>
        <v>38</v>
      </c>
      <c r="K49" s="10">
        <f t="shared" si="4"/>
        <v>7720</v>
      </c>
    </row>
    <row r="50" spans="1:11" x14ac:dyDescent="0.25">
      <c r="A50" s="3">
        <v>20</v>
      </c>
      <c r="B50" s="3" t="s">
        <v>51</v>
      </c>
      <c r="C50" s="3" t="s">
        <v>52</v>
      </c>
      <c r="D50" s="4">
        <v>38125</v>
      </c>
      <c r="E50" s="3" t="s">
        <v>20</v>
      </c>
      <c r="F50" s="3" t="s">
        <v>10</v>
      </c>
      <c r="G50" s="3" t="s">
        <v>42</v>
      </c>
      <c r="H50" s="19">
        <v>9</v>
      </c>
      <c r="I50" s="19">
        <v>29</v>
      </c>
      <c r="J50" s="19">
        <f t="shared" si="3"/>
        <v>38</v>
      </c>
      <c r="K50" s="10">
        <f t="shared" si="4"/>
        <v>8720</v>
      </c>
    </row>
    <row r="51" spans="1:11" x14ac:dyDescent="0.25">
      <c r="A51" s="3">
        <v>21</v>
      </c>
      <c r="B51" s="3" t="s">
        <v>57</v>
      </c>
      <c r="C51" s="3" t="s">
        <v>58</v>
      </c>
      <c r="D51" s="4">
        <v>37810</v>
      </c>
      <c r="E51" s="3" t="s">
        <v>20</v>
      </c>
      <c r="F51" s="3" t="s">
        <v>10</v>
      </c>
      <c r="G51" s="3" t="s">
        <v>42</v>
      </c>
      <c r="H51" s="19">
        <v>22</v>
      </c>
      <c r="I51" s="19">
        <v>17</v>
      </c>
      <c r="J51" s="19">
        <f t="shared" si="3"/>
        <v>39</v>
      </c>
      <c r="K51" s="10">
        <f t="shared" si="4"/>
        <v>71</v>
      </c>
    </row>
    <row r="52" spans="1:11" x14ac:dyDescent="0.25">
      <c r="A52" s="3">
        <v>22</v>
      </c>
      <c r="B52" s="3" t="s">
        <v>94</v>
      </c>
      <c r="C52" s="3" t="s">
        <v>95</v>
      </c>
      <c r="D52" s="4">
        <v>37121</v>
      </c>
      <c r="E52" s="3" t="s">
        <v>11</v>
      </c>
      <c r="F52" s="3" t="s">
        <v>10</v>
      </c>
      <c r="G52" s="3" t="s">
        <v>96</v>
      </c>
      <c r="H52" s="19">
        <v>20</v>
      </c>
      <c r="I52" s="19">
        <v>20</v>
      </c>
      <c r="J52" s="19">
        <f t="shared" si="3"/>
        <v>40</v>
      </c>
      <c r="K52" s="10">
        <f t="shared" si="4"/>
        <v>7955</v>
      </c>
    </row>
    <row r="53" spans="1:11" x14ac:dyDescent="0.25">
      <c r="A53" s="3">
        <v>23</v>
      </c>
      <c r="B53" s="3" t="s">
        <v>109</v>
      </c>
      <c r="C53" s="3" t="s">
        <v>110</v>
      </c>
      <c r="D53" s="4">
        <v>37552</v>
      </c>
      <c r="E53" s="3" t="s">
        <v>20</v>
      </c>
      <c r="F53" s="3" t="s">
        <v>10</v>
      </c>
      <c r="G53" s="3" t="s">
        <v>37</v>
      </c>
      <c r="H53" s="19">
        <v>14</v>
      </c>
      <c r="I53" s="19">
        <v>29</v>
      </c>
      <c r="J53" s="19">
        <f t="shared" si="3"/>
        <v>43</v>
      </c>
      <c r="K53" s="10">
        <f t="shared" si="4"/>
        <v>8467</v>
      </c>
    </row>
    <row r="54" spans="1:11" hidden="1" x14ac:dyDescent="0.25">
      <c r="A54" s="18">
        <v>28</v>
      </c>
      <c r="B54" s="3" t="s">
        <v>106</v>
      </c>
      <c r="C54" s="3" t="s">
        <v>107</v>
      </c>
      <c r="D54" s="4">
        <v>38731</v>
      </c>
      <c r="E54" s="3" t="s">
        <v>20</v>
      </c>
      <c r="F54" s="3" t="s">
        <v>15</v>
      </c>
      <c r="G54" s="3" t="s">
        <v>105</v>
      </c>
      <c r="H54" s="15">
        <v>26</v>
      </c>
      <c r="I54" s="15">
        <v>28</v>
      </c>
      <c r="J54" s="15">
        <f t="shared" si="3"/>
        <v>54</v>
      </c>
      <c r="K54" s="5">
        <f t="shared" si="4"/>
        <v>7554</v>
      </c>
    </row>
    <row r="55" spans="1:11" hidden="1" x14ac:dyDescent="0.25">
      <c r="A55" s="18">
        <v>29</v>
      </c>
      <c r="B55" s="3" t="s">
        <v>88</v>
      </c>
      <c r="C55" s="3" t="s">
        <v>89</v>
      </c>
      <c r="D55" s="4">
        <v>40408</v>
      </c>
      <c r="E55" s="3" t="s">
        <v>11</v>
      </c>
      <c r="F55" s="3" t="s">
        <v>15</v>
      </c>
      <c r="G55" s="3" t="s">
        <v>72</v>
      </c>
      <c r="H55" s="15">
        <v>24</v>
      </c>
      <c r="I55" s="15">
        <v>30</v>
      </c>
      <c r="J55" s="15">
        <f t="shared" si="3"/>
        <v>54</v>
      </c>
      <c r="K55" s="10">
        <f t="shared" si="4"/>
        <v>8388</v>
      </c>
    </row>
    <row r="56" spans="1:11" x14ac:dyDescent="0.25">
      <c r="A56" s="3">
        <v>24</v>
      </c>
      <c r="B56" s="3" t="s">
        <v>64</v>
      </c>
      <c r="C56" s="3" t="s">
        <v>65</v>
      </c>
      <c r="D56" s="4">
        <v>37800</v>
      </c>
      <c r="E56" s="3" t="s">
        <v>11</v>
      </c>
      <c r="F56" s="3" t="s">
        <v>10</v>
      </c>
      <c r="G56" s="3" t="s">
        <v>60</v>
      </c>
      <c r="H56" s="19">
        <v>23</v>
      </c>
      <c r="I56" s="19">
        <v>22</v>
      </c>
      <c r="J56" s="19">
        <f t="shared" si="3"/>
        <v>45</v>
      </c>
      <c r="K56" s="10">
        <f t="shared" si="4"/>
        <v>7823</v>
      </c>
    </row>
    <row r="57" spans="1:11" x14ac:dyDescent="0.25">
      <c r="A57" s="3">
        <v>25</v>
      </c>
      <c r="B57" s="3" t="s">
        <v>68</v>
      </c>
      <c r="C57" s="3" t="s">
        <v>69</v>
      </c>
      <c r="D57" s="4">
        <v>38181</v>
      </c>
      <c r="E57" s="3" t="s">
        <v>20</v>
      </c>
      <c r="F57" s="3" t="s">
        <v>10</v>
      </c>
      <c r="G57" s="3" t="s">
        <v>60</v>
      </c>
      <c r="H57" s="19">
        <v>26</v>
      </c>
      <c r="I57" s="19">
        <v>23</v>
      </c>
      <c r="J57" s="19">
        <f t="shared" si="3"/>
        <v>49</v>
      </c>
      <c r="K57" s="10">
        <f t="shared" si="4"/>
        <v>7822</v>
      </c>
    </row>
    <row r="58" spans="1:11" x14ac:dyDescent="0.25">
      <c r="A58" s="3">
        <v>26</v>
      </c>
      <c r="B58" s="6" t="s">
        <v>131</v>
      </c>
      <c r="C58" s="6" t="s">
        <v>140</v>
      </c>
      <c r="D58" s="4">
        <v>38352</v>
      </c>
      <c r="E58" s="6" t="s">
        <v>20</v>
      </c>
      <c r="F58" s="6" t="s">
        <v>10</v>
      </c>
      <c r="G58" s="6" t="s">
        <v>130</v>
      </c>
      <c r="H58" s="19">
        <v>28</v>
      </c>
      <c r="I58" s="19">
        <v>21</v>
      </c>
      <c r="J58" s="19">
        <f t="shared" si="3"/>
        <v>49</v>
      </c>
      <c r="K58" s="10">
        <f t="shared" si="4"/>
        <v>7990</v>
      </c>
    </row>
    <row r="59" spans="1:11" hidden="1" x14ac:dyDescent="0.25">
      <c r="A59" s="18">
        <v>30</v>
      </c>
      <c r="B59" s="3" t="s">
        <v>75</v>
      </c>
      <c r="C59" s="3" t="s">
        <v>76</v>
      </c>
      <c r="D59" s="4">
        <v>39336</v>
      </c>
      <c r="E59" s="3" t="s">
        <v>20</v>
      </c>
      <c r="F59" s="3" t="s">
        <v>15</v>
      </c>
      <c r="G59" s="3" t="s">
        <v>72</v>
      </c>
      <c r="H59" s="15">
        <v>32</v>
      </c>
      <c r="I59" s="15">
        <v>29</v>
      </c>
      <c r="J59" s="15">
        <f t="shared" si="3"/>
        <v>61</v>
      </c>
      <c r="K59" s="10">
        <f t="shared" si="4"/>
        <v>5797</v>
      </c>
    </row>
    <row r="60" spans="1:11" x14ac:dyDescent="0.25">
      <c r="A60" s="3">
        <v>27</v>
      </c>
      <c r="B60" s="3" t="s">
        <v>61</v>
      </c>
      <c r="C60" s="3" t="s">
        <v>59</v>
      </c>
      <c r="D60" s="4">
        <v>38181</v>
      </c>
      <c r="E60" s="3" t="s">
        <v>20</v>
      </c>
      <c r="F60" s="3" t="s">
        <v>10</v>
      </c>
      <c r="G60" s="3" t="s">
        <v>60</v>
      </c>
      <c r="H60" s="19">
        <v>27</v>
      </c>
      <c r="I60" s="19">
        <v>24</v>
      </c>
      <c r="J60" s="19">
        <f t="shared" si="3"/>
        <v>51</v>
      </c>
      <c r="K60" s="5">
        <f t="shared" si="4"/>
        <v>7380</v>
      </c>
    </row>
    <row r="61" spans="1:11" x14ac:dyDescent="0.25">
      <c r="A61" s="3">
        <v>28</v>
      </c>
      <c r="B61" s="6" t="s">
        <v>138</v>
      </c>
      <c r="C61" s="6" t="s">
        <v>139</v>
      </c>
      <c r="D61" s="4">
        <v>37984</v>
      </c>
      <c r="E61" s="6" t="s">
        <v>20</v>
      </c>
      <c r="F61" s="6" t="s">
        <v>10</v>
      </c>
      <c r="G61" s="6" t="s">
        <v>130</v>
      </c>
      <c r="H61" s="19">
        <v>25</v>
      </c>
      <c r="I61" s="19">
        <v>29</v>
      </c>
      <c r="J61" s="19">
        <f t="shared" si="3"/>
        <v>54</v>
      </c>
      <c r="K61" s="10">
        <f t="shared" si="4"/>
        <v>7588</v>
      </c>
    </row>
    <row r="62" spans="1:11" hidden="1" x14ac:dyDescent="0.25">
      <c r="A62" s="18">
        <v>31</v>
      </c>
      <c r="B62" s="3" t="s">
        <v>92</v>
      </c>
      <c r="C62" s="3" t="s">
        <v>93</v>
      </c>
      <c r="D62" s="4">
        <v>38572</v>
      </c>
      <c r="E62" s="3" t="s">
        <v>20</v>
      </c>
      <c r="F62" s="3" t="s">
        <v>15</v>
      </c>
      <c r="G62" s="3" t="s">
        <v>72</v>
      </c>
      <c r="H62" s="15">
        <v>31</v>
      </c>
      <c r="I62" s="15">
        <v>32</v>
      </c>
      <c r="J62" s="15">
        <f t="shared" si="3"/>
        <v>63</v>
      </c>
      <c r="K62" s="10">
        <f t="shared" si="4"/>
        <v>8271</v>
      </c>
    </row>
  </sheetData>
  <autoFilter ref="B3:K62">
    <filterColumn colId="4">
      <filters>
        <filter val="Juniores"/>
      </filters>
    </filterColumn>
  </autoFilter>
  <sortState ref="A4:J61">
    <sortCondition ref="J4:J61"/>
  </sortState>
  <mergeCells count="2">
    <mergeCell ref="B2:J2"/>
    <mergeCell ref="B1:J1"/>
  </mergeCells>
  <printOptions horizontalCentered="1"/>
  <pageMargins left="0.39370078740157483" right="0.39370078740157483" top="0.39370078740157483" bottom="0.39370078740157483" header="0.31496062992125984" footer="0.3937007874015748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2" sqref="G12"/>
    </sheetView>
  </sheetViews>
  <sheetFormatPr defaultRowHeight="15" x14ac:dyDescent="0.25"/>
  <cols>
    <col min="2" max="2" width="20.7109375" customWidth="1"/>
    <col min="3" max="3" width="12.85546875" customWidth="1"/>
    <col min="4" max="4" width="11.7109375" hidden="1" customWidth="1"/>
    <col min="5" max="5" width="6.7109375" customWidth="1"/>
    <col min="6" max="6" width="9.28515625" customWidth="1"/>
    <col min="7" max="7" width="15.28515625" customWidth="1"/>
    <col min="8" max="10" width="12.140625" style="17" customWidth="1"/>
    <col min="11" max="11" width="8.7109375" style="5" hidden="1" customWidth="1"/>
    <col min="12" max="12" width="11.28515625" customWidth="1"/>
  </cols>
  <sheetData>
    <row r="1" spans="1:16" ht="18.75" x14ac:dyDescent="0.25">
      <c r="B1" s="22" t="s">
        <v>145</v>
      </c>
      <c r="C1" s="22"/>
      <c r="D1" s="22"/>
      <c r="E1" s="22"/>
      <c r="F1" s="22"/>
      <c r="G1" s="22"/>
      <c r="H1" s="22"/>
      <c r="I1" s="22"/>
      <c r="J1" s="22"/>
    </row>
    <row r="2" spans="1:16" ht="26.45" customHeight="1" x14ac:dyDescent="0.25">
      <c r="B2" s="20" t="s">
        <v>149</v>
      </c>
      <c r="C2" s="20"/>
      <c r="D2" s="20"/>
      <c r="E2" s="20"/>
      <c r="F2" s="20"/>
      <c r="G2" s="20"/>
      <c r="H2" s="20"/>
      <c r="I2" s="20"/>
      <c r="J2" s="20"/>
    </row>
    <row r="3" spans="1:16" s="1" customFormat="1" ht="30" x14ac:dyDescent="0.25">
      <c r="A3" s="12" t="s">
        <v>146</v>
      </c>
      <c r="B3" s="2" t="s">
        <v>0</v>
      </c>
      <c r="C3" s="2" t="s">
        <v>1</v>
      </c>
      <c r="D3" s="2" t="s">
        <v>2</v>
      </c>
      <c r="E3" s="2" t="s">
        <v>5</v>
      </c>
      <c r="F3" s="2" t="s">
        <v>3</v>
      </c>
      <c r="G3" s="2" t="s">
        <v>4</v>
      </c>
      <c r="H3" s="12" t="s">
        <v>6</v>
      </c>
      <c r="I3" s="12" t="s">
        <v>7</v>
      </c>
      <c r="J3" s="12" t="s">
        <v>144</v>
      </c>
      <c r="K3" s="2" t="s">
        <v>127</v>
      </c>
    </row>
    <row r="4" spans="1:16" hidden="1" x14ac:dyDescent="0.25">
      <c r="A4" s="13">
        <v>1</v>
      </c>
      <c r="B4" s="13" t="s">
        <v>38</v>
      </c>
      <c r="C4" s="13" t="s">
        <v>39</v>
      </c>
      <c r="D4" s="4">
        <v>37279</v>
      </c>
      <c r="E4" s="13" t="s">
        <v>11</v>
      </c>
      <c r="F4" s="13" t="s">
        <v>10</v>
      </c>
      <c r="G4" s="13" t="s">
        <v>12</v>
      </c>
      <c r="H4" s="19">
        <v>1</v>
      </c>
      <c r="I4" s="19">
        <v>1</v>
      </c>
      <c r="J4" s="19">
        <f t="shared" ref="J4:J62" si="0">H4+I4</f>
        <v>2</v>
      </c>
      <c r="K4" s="10">
        <f t="shared" ref="K4:K62" si="1">SUBSTITUTE(C4,"ITA ","")+1-1</f>
        <v>8461</v>
      </c>
      <c r="N4" t="s">
        <v>141</v>
      </c>
      <c r="O4" t="s">
        <v>141</v>
      </c>
      <c r="P4" t="s">
        <v>141</v>
      </c>
    </row>
    <row r="5" spans="1:16" x14ac:dyDescent="0.25">
      <c r="A5" s="18">
        <v>1</v>
      </c>
      <c r="B5" s="13" t="s">
        <v>49</v>
      </c>
      <c r="C5" s="13" t="s">
        <v>50</v>
      </c>
      <c r="D5" s="4">
        <v>38628</v>
      </c>
      <c r="E5" s="13" t="s">
        <v>20</v>
      </c>
      <c r="F5" s="13" t="s">
        <v>15</v>
      </c>
      <c r="G5" s="13" t="s">
        <v>42</v>
      </c>
      <c r="H5" s="16">
        <v>1</v>
      </c>
      <c r="I5" s="16">
        <v>1</v>
      </c>
      <c r="J5" s="16">
        <f t="shared" si="0"/>
        <v>2</v>
      </c>
      <c r="K5" s="10">
        <f t="shared" si="1"/>
        <v>8721</v>
      </c>
      <c r="N5" s="11" t="s">
        <v>141</v>
      </c>
    </row>
    <row r="6" spans="1:16" x14ac:dyDescent="0.25">
      <c r="A6" s="18">
        <v>2</v>
      </c>
      <c r="B6" s="14" t="s">
        <v>118</v>
      </c>
      <c r="C6" s="14" t="s">
        <v>119</v>
      </c>
      <c r="D6" s="7" t="s">
        <v>120</v>
      </c>
      <c r="E6" s="14" t="s">
        <v>20</v>
      </c>
      <c r="F6" s="14" t="s">
        <v>15</v>
      </c>
      <c r="G6" s="14" t="s">
        <v>96</v>
      </c>
      <c r="H6" s="16">
        <v>5</v>
      </c>
      <c r="I6" s="16">
        <v>2</v>
      </c>
      <c r="J6" s="16">
        <f t="shared" si="0"/>
        <v>7</v>
      </c>
      <c r="K6" s="10">
        <f t="shared" si="1"/>
        <v>7989</v>
      </c>
    </row>
    <row r="7" spans="1:16" hidden="1" x14ac:dyDescent="0.25">
      <c r="A7" s="13">
        <v>2</v>
      </c>
      <c r="B7" s="13" t="s">
        <v>35</v>
      </c>
      <c r="C7" s="13" t="s">
        <v>36</v>
      </c>
      <c r="D7" s="4">
        <v>37850</v>
      </c>
      <c r="E7" s="13" t="s">
        <v>20</v>
      </c>
      <c r="F7" s="13" t="s">
        <v>10</v>
      </c>
      <c r="G7" s="13" t="s">
        <v>37</v>
      </c>
      <c r="H7" s="19">
        <v>3</v>
      </c>
      <c r="I7" s="19">
        <v>2</v>
      </c>
      <c r="J7" s="19">
        <f t="shared" si="0"/>
        <v>5</v>
      </c>
      <c r="K7" s="10">
        <f t="shared" si="1"/>
        <v>8446</v>
      </c>
    </row>
    <row r="8" spans="1:16" x14ac:dyDescent="0.25">
      <c r="A8" s="18">
        <v>3</v>
      </c>
      <c r="B8" s="13" t="s">
        <v>40</v>
      </c>
      <c r="C8" s="13" t="s">
        <v>41</v>
      </c>
      <c r="D8" s="4">
        <v>38853</v>
      </c>
      <c r="E8" s="13" t="s">
        <v>11</v>
      </c>
      <c r="F8" s="13" t="s">
        <v>15</v>
      </c>
      <c r="G8" s="13" t="s">
        <v>42</v>
      </c>
      <c r="H8" s="16">
        <v>7</v>
      </c>
      <c r="I8" s="16">
        <v>3</v>
      </c>
      <c r="J8" s="16">
        <f t="shared" si="0"/>
        <v>10</v>
      </c>
      <c r="K8" s="10">
        <f t="shared" si="1"/>
        <v>7284</v>
      </c>
    </row>
    <row r="9" spans="1:16" x14ac:dyDescent="0.25">
      <c r="A9" s="18">
        <v>4</v>
      </c>
      <c r="B9" s="3" t="s">
        <v>16</v>
      </c>
      <c r="C9" s="3" t="s">
        <v>17</v>
      </c>
      <c r="D9" s="4">
        <v>38827</v>
      </c>
      <c r="E9" s="3" t="s">
        <v>11</v>
      </c>
      <c r="F9" s="3" t="s">
        <v>15</v>
      </c>
      <c r="G9" s="3" t="s">
        <v>12</v>
      </c>
      <c r="H9" s="15">
        <v>3</v>
      </c>
      <c r="I9" s="15">
        <v>7</v>
      </c>
      <c r="J9" s="15">
        <f t="shared" si="0"/>
        <v>10</v>
      </c>
      <c r="K9" s="5">
        <f t="shared" si="1"/>
        <v>8249</v>
      </c>
    </row>
    <row r="10" spans="1:16" x14ac:dyDescent="0.25">
      <c r="A10" s="18">
        <v>5</v>
      </c>
      <c r="B10" s="3" t="s">
        <v>85</v>
      </c>
      <c r="C10" s="3" t="s">
        <v>142</v>
      </c>
      <c r="D10" s="4">
        <v>39748</v>
      </c>
      <c r="E10" s="3" t="s">
        <v>20</v>
      </c>
      <c r="F10" s="3" t="s">
        <v>15</v>
      </c>
      <c r="G10" s="3" t="s">
        <v>72</v>
      </c>
      <c r="H10" s="15">
        <v>6</v>
      </c>
      <c r="I10" s="15">
        <v>6</v>
      </c>
      <c r="J10" s="15">
        <f t="shared" si="0"/>
        <v>12</v>
      </c>
      <c r="K10" s="10">
        <f t="shared" si="1"/>
        <v>8255</v>
      </c>
    </row>
    <row r="11" spans="1:16" x14ac:dyDescent="0.25">
      <c r="A11" s="18">
        <v>6</v>
      </c>
      <c r="B11" s="3" t="s">
        <v>21</v>
      </c>
      <c r="C11" s="3" t="s">
        <v>22</v>
      </c>
      <c r="D11" s="4">
        <v>38784</v>
      </c>
      <c r="E11" s="3" t="s">
        <v>11</v>
      </c>
      <c r="F11" s="3" t="s">
        <v>15</v>
      </c>
      <c r="G11" s="3" t="s">
        <v>12</v>
      </c>
      <c r="H11" s="15">
        <v>2</v>
      </c>
      <c r="I11" s="15">
        <v>11</v>
      </c>
      <c r="J11" s="15">
        <f t="shared" si="0"/>
        <v>13</v>
      </c>
      <c r="K11" s="10">
        <f t="shared" si="1"/>
        <v>8264</v>
      </c>
    </row>
    <row r="12" spans="1:16" x14ac:dyDescent="0.25">
      <c r="A12" s="18">
        <v>7</v>
      </c>
      <c r="B12" s="6" t="s">
        <v>128</v>
      </c>
      <c r="C12" s="6" t="s">
        <v>129</v>
      </c>
      <c r="D12" s="4">
        <v>38401</v>
      </c>
      <c r="E12" s="6" t="s">
        <v>11</v>
      </c>
      <c r="F12" s="6" t="s">
        <v>15</v>
      </c>
      <c r="G12" s="6" t="s">
        <v>130</v>
      </c>
      <c r="H12" s="15">
        <v>4</v>
      </c>
      <c r="I12" s="15">
        <v>13</v>
      </c>
      <c r="J12" s="15">
        <f t="shared" si="0"/>
        <v>17</v>
      </c>
      <c r="K12" s="10">
        <f t="shared" si="1"/>
        <v>8507</v>
      </c>
    </row>
    <row r="13" spans="1:16" x14ac:dyDescent="0.25">
      <c r="A13" s="18">
        <v>8</v>
      </c>
      <c r="B13" s="3" t="s">
        <v>90</v>
      </c>
      <c r="C13" s="3" t="s">
        <v>91</v>
      </c>
      <c r="D13" s="4">
        <v>38839</v>
      </c>
      <c r="E13" s="3" t="s">
        <v>20</v>
      </c>
      <c r="F13" s="3" t="s">
        <v>15</v>
      </c>
      <c r="G13" s="3" t="s">
        <v>72</v>
      </c>
      <c r="H13" s="15">
        <v>10</v>
      </c>
      <c r="I13" s="15">
        <v>8</v>
      </c>
      <c r="J13" s="15">
        <f t="shared" si="0"/>
        <v>18</v>
      </c>
      <c r="K13" s="10">
        <f t="shared" si="1"/>
        <v>8104</v>
      </c>
    </row>
    <row r="14" spans="1:16" x14ac:dyDescent="0.25">
      <c r="A14" s="18">
        <v>9</v>
      </c>
      <c r="B14" s="6" t="s">
        <v>124</v>
      </c>
      <c r="C14" s="6" t="s">
        <v>125</v>
      </c>
      <c r="D14" s="8" t="s">
        <v>126</v>
      </c>
      <c r="E14" s="6" t="s">
        <v>20</v>
      </c>
      <c r="F14" s="6" t="s">
        <v>15</v>
      </c>
      <c r="G14" s="6" t="s">
        <v>96</v>
      </c>
      <c r="H14" s="15">
        <v>9</v>
      </c>
      <c r="I14" s="15">
        <v>10</v>
      </c>
      <c r="J14" s="15">
        <f t="shared" si="0"/>
        <v>19</v>
      </c>
      <c r="K14" s="10">
        <f t="shared" si="1"/>
        <v>8508</v>
      </c>
    </row>
    <row r="15" spans="1:16" hidden="1" x14ac:dyDescent="0.25">
      <c r="A15" s="13">
        <v>3</v>
      </c>
      <c r="B15" s="13" t="s">
        <v>70</v>
      </c>
      <c r="C15" s="13" t="s">
        <v>71</v>
      </c>
      <c r="D15" s="4">
        <v>37721</v>
      </c>
      <c r="E15" s="13" t="s">
        <v>20</v>
      </c>
      <c r="F15" s="13" t="s">
        <v>10</v>
      </c>
      <c r="G15" s="13" t="s">
        <v>60</v>
      </c>
      <c r="H15" s="19">
        <v>2</v>
      </c>
      <c r="I15" s="19">
        <v>5</v>
      </c>
      <c r="J15" s="19">
        <f t="shared" si="0"/>
        <v>7</v>
      </c>
      <c r="K15" s="5">
        <f t="shared" si="1"/>
        <v>8718</v>
      </c>
    </row>
    <row r="16" spans="1:16" x14ac:dyDescent="0.25">
      <c r="A16" s="18">
        <v>10</v>
      </c>
      <c r="B16" s="3" t="s">
        <v>13</v>
      </c>
      <c r="C16" s="3" t="s">
        <v>14</v>
      </c>
      <c r="D16" s="4">
        <v>38705</v>
      </c>
      <c r="E16" s="3" t="s">
        <v>11</v>
      </c>
      <c r="F16" s="3" t="s">
        <v>15</v>
      </c>
      <c r="G16" s="3" t="s">
        <v>12</v>
      </c>
      <c r="H16" s="15">
        <v>8</v>
      </c>
      <c r="I16" s="15">
        <v>12</v>
      </c>
      <c r="J16" s="15">
        <f t="shared" si="0"/>
        <v>20</v>
      </c>
      <c r="K16" s="10">
        <f t="shared" si="1"/>
        <v>7178</v>
      </c>
    </row>
    <row r="17" spans="1:11" hidden="1" x14ac:dyDescent="0.25">
      <c r="A17" s="3">
        <v>4</v>
      </c>
      <c r="B17" s="6" t="s">
        <v>121</v>
      </c>
      <c r="C17" s="6" t="s">
        <v>122</v>
      </c>
      <c r="D17" s="8" t="s">
        <v>123</v>
      </c>
      <c r="E17" s="6" t="s">
        <v>20</v>
      </c>
      <c r="F17" s="6" t="s">
        <v>10</v>
      </c>
      <c r="G17" s="6" t="s">
        <v>96</v>
      </c>
      <c r="H17" s="19">
        <v>4</v>
      </c>
      <c r="I17" s="19">
        <v>3</v>
      </c>
      <c r="J17" s="19">
        <f t="shared" si="0"/>
        <v>7</v>
      </c>
      <c r="K17" s="10">
        <f t="shared" si="1"/>
        <v>8803</v>
      </c>
    </row>
    <row r="18" spans="1:11" x14ac:dyDescent="0.25">
      <c r="A18" s="18">
        <v>11</v>
      </c>
      <c r="B18" s="3" t="s">
        <v>66</v>
      </c>
      <c r="C18" s="3" t="s">
        <v>67</v>
      </c>
      <c r="D18" s="4">
        <v>39386</v>
      </c>
      <c r="E18" s="3" t="s">
        <v>20</v>
      </c>
      <c r="F18" s="3" t="s">
        <v>15</v>
      </c>
      <c r="G18" s="3" t="s">
        <v>60</v>
      </c>
      <c r="H18" s="15">
        <v>12</v>
      </c>
      <c r="I18" s="15">
        <v>9</v>
      </c>
      <c r="J18" s="15">
        <f t="shared" si="0"/>
        <v>21</v>
      </c>
      <c r="K18" s="10">
        <f t="shared" si="1"/>
        <v>7334</v>
      </c>
    </row>
    <row r="19" spans="1:11" x14ac:dyDescent="0.25">
      <c r="A19" s="18">
        <v>12</v>
      </c>
      <c r="B19" s="3" t="s">
        <v>103</v>
      </c>
      <c r="C19" s="3" t="s">
        <v>104</v>
      </c>
      <c r="D19" s="4">
        <v>38866</v>
      </c>
      <c r="E19" s="3" t="s">
        <v>20</v>
      </c>
      <c r="F19" s="3" t="s">
        <v>15</v>
      </c>
      <c r="G19" s="3" t="s">
        <v>105</v>
      </c>
      <c r="H19" s="15">
        <v>11</v>
      </c>
      <c r="I19" s="15">
        <v>15</v>
      </c>
      <c r="J19" s="15">
        <f t="shared" si="0"/>
        <v>26</v>
      </c>
      <c r="K19" s="10">
        <f t="shared" si="1"/>
        <v>807</v>
      </c>
    </row>
    <row r="20" spans="1:11" x14ac:dyDescent="0.25">
      <c r="A20" s="18">
        <f>A19+1</f>
        <v>13</v>
      </c>
      <c r="B20" s="3" t="s">
        <v>53</v>
      </c>
      <c r="C20" s="3" t="s">
        <v>54</v>
      </c>
      <c r="D20" s="4">
        <v>38933</v>
      </c>
      <c r="E20" s="3" t="s">
        <v>20</v>
      </c>
      <c r="F20" s="3" t="s">
        <v>15</v>
      </c>
      <c r="G20" s="3" t="s">
        <v>42</v>
      </c>
      <c r="H20" s="15">
        <v>13</v>
      </c>
      <c r="I20" s="15">
        <v>16</v>
      </c>
      <c r="J20" s="15">
        <f t="shared" si="0"/>
        <v>29</v>
      </c>
      <c r="K20" s="10">
        <f t="shared" si="1"/>
        <v>5804</v>
      </c>
    </row>
    <row r="21" spans="1:11" hidden="1" x14ac:dyDescent="0.25">
      <c r="A21" s="3">
        <v>5</v>
      </c>
      <c r="B21" s="3" t="s">
        <v>33</v>
      </c>
      <c r="C21" s="3" t="s">
        <v>34</v>
      </c>
      <c r="D21" s="4">
        <v>37624</v>
      </c>
      <c r="E21" s="3" t="s">
        <v>20</v>
      </c>
      <c r="F21" s="3" t="s">
        <v>10</v>
      </c>
      <c r="G21" s="3" t="s">
        <v>12</v>
      </c>
      <c r="H21" s="19">
        <v>7</v>
      </c>
      <c r="I21" s="19">
        <v>4</v>
      </c>
      <c r="J21" s="19">
        <f t="shared" si="0"/>
        <v>11</v>
      </c>
      <c r="K21" s="10">
        <f t="shared" si="1"/>
        <v>7446</v>
      </c>
    </row>
    <row r="22" spans="1:11" hidden="1" x14ac:dyDescent="0.25">
      <c r="A22" s="3">
        <v>6</v>
      </c>
      <c r="B22" s="3" t="s">
        <v>26</v>
      </c>
      <c r="C22" s="3" t="s">
        <v>27</v>
      </c>
      <c r="D22" s="4">
        <v>38195</v>
      </c>
      <c r="E22" s="3" t="s">
        <v>11</v>
      </c>
      <c r="F22" s="3" t="s">
        <v>10</v>
      </c>
      <c r="G22" s="3" t="s">
        <v>12</v>
      </c>
      <c r="H22" s="19">
        <v>8</v>
      </c>
      <c r="I22" s="19">
        <v>8</v>
      </c>
      <c r="J22" s="19">
        <f t="shared" si="0"/>
        <v>16</v>
      </c>
      <c r="K22" s="10">
        <f t="shared" si="1"/>
        <v>8470</v>
      </c>
    </row>
    <row r="23" spans="1:11" hidden="1" x14ac:dyDescent="0.25">
      <c r="A23" s="3">
        <v>7</v>
      </c>
      <c r="B23" s="3" t="s">
        <v>31</v>
      </c>
      <c r="C23" s="3" t="s">
        <v>32</v>
      </c>
      <c r="D23" s="4">
        <v>37547</v>
      </c>
      <c r="E23" s="3" t="s">
        <v>11</v>
      </c>
      <c r="F23" s="3" t="s">
        <v>10</v>
      </c>
      <c r="G23" s="3" t="s">
        <v>12</v>
      </c>
      <c r="H23" s="19">
        <v>11</v>
      </c>
      <c r="I23" s="19">
        <v>6</v>
      </c>
      <c r="J23" s="19">
        <f t="shared" si="0"/>
        <v>17</v>
      </c>
      <c r="K23" s="10">
        <f t="shared" si="1"/>
        <v>8285</v>
      </c>
    </row>
    <row r="24" spans="1:11" x14ac:dyDescent="0.25">
      <c r="A24" s="18">
        <v>14</v>
      </c>
      <c r="B24" s="3" t="s">
        <v>18</v>
      </c>
      <c r="C24" s="3" t="s">
        <v>19</v>
      </c>
      <c r="D24" s="4">
        <v>38678</v>
      </c>
      <c r="E24" s="3" t="s">
        <v>20</v>
      </c>
      <c r="F24" s="3" t="s">
        <v>15</v>
      </c>
      <c r="G24" s="3" t="s">
        <v>12</v>
      </c>
      <c r="H24" s="15">
        <v>15</v>
      </c>
      <c r="I24" s="15">
        <v>14</v>
      </c>
      <c r="J24" s="15">
        <f t="shared" si="0"/>
        <v>29</v>
      </c>
      <c r="K24" s="10">
        <f t="shared" si="1"/>
        <v>8864</v>
      </c>
    </row>
    <row r="25" spans="1:11" hidden="1" x14ac:dyDescent="0.25">
      <c r="A25" s="3">
        <v>8</v>
      </c>
      <c r="B25" s="3" t="s">
        <v>45</v>
      </c>
      <c r="C25" s="3" t="s">
        <v>46</v>
      </c>
      <c r="D25" s="4">
        <v>37881</v>
      </c>
      <c r="E25" s="3" t="s">
        <v>11</v>
      </c>
      <c r="F25" s="3" t="s">
        <v>10</v>
      </c>
      <c r="G25" s="3" t="s">
        <v>42</v>
      </c>
      <c r="H25" s="19">
        <v>6</v>
      </c>
      <c r="I25" s="19">
        <v>13</v>
      </c>
      <c r="J25" s="19">
        <f t="shared" si="0"/>
        <v>19</v>
      </c>
      <c r="K25" s="5">
        <f t="shared" si="1"/>
        <v>7591</v>
      </c>
    </row>
    <row r="26" spans="1:11" hidden="1" x14ac:dyDescent="0.25">
      <c r="A26" s="3">
        <v>9</v>
      </c>
      <c r="B26" s="6" t="s">
        <v>136</v>
      </c>
      <c r="C26" s="6" t="s">
        <v>137</v>
      </c>
      <c r="D26" s="4">
        <v>37876</v>
      </c>
      <c r="E26" s="6" t="s">
        <v>20</v>
      </c>
      <c r="F26" s="6" t="s">
        <v>10</v>
      </c>
      <c r="G26" s="6" t="s">
        <v>130</v>
      </c>
      <c r="H26" s="19">
        <v>10</v>
      </c>
      <c r="I26" s="19">
        <v>9</v>
      </c>
      <c r="J26" s="19">
        <f t="shared" si="0"/>
        <v>19</v>
      </c>
      <c r="K26" s="10">
        <f t="shared" si="1"/>
        <v>8762</v>
      </c>
    </row>
    <row r="27" spans="1:11" hidden="1" x14ac:dyDescent="0.25">
      <c r="A27" s="3">
        <v>10</v>
      </c>
      <c r="B27" s="3" t="s">
        <v>47</v>
      </c>
      <c r="C27" s="3" t="s">
        <v>48</v>
      </c>
      <c r="D27" s="4">
        <v>38083</v>
      </c>
      <c r="E27" s="3" t="s">
        <v>11</v>
      </c>
      <c r="F27" s="3" t="s">
        <v>10</v>
      </c>
      <c r="G27" s="3" t="s">
        <v>42</v>
      </c>
      <c r="H27" s="19">
        <v>12</v>
      </c>
      <c r="I27" s="19">
        <v>10</v>
      </c>
      <c r="J27" s="19">
        <f t="shared" si="0"/>
        <v>22</v>
      </c>
      <c r="K27" s="10">
        <f t="shared" si="1"/>
        <v>7145</v>
      </c>
    </row>
    <row r="28" spans="1:11" hidden="1" x14ac:dyDescent="0.25">
      <c r="A28" s="3">
        <v>11</v>
      </c>
      <c r="B28" s="3" t="s">
        <v>97</v>
      </c>
      <c r="C28" s="3" t="s">
        <v>98</v>
      </c>
      <c r="D28" s="4">
        <v>37867</v>
      </c>
      <c r="E28" s="3" t="s">
        <v>20</v>
      </c>
      <c r="F28" s="3" t="s">
        <v>10</v>
      </c>
      <c r="G28" s="3" t="s">
        <v>96</v>
      </c>
      <c r="H28" s="19">
        <v>15</v>
      </c>
      <c r="I28" s="19">
        <v>7</v>
      </c>
      <c r="J28" s="19">
        <f t="shared" si="0"/>
        <v>22</v>
      </c>
      <c r="K28" s="10">
        <f t="shared" si="1"/>
        <v>8506</v>
      </c>
    </row>
    <row r="29" spans="1:11" hidden="1" x14ac:dyDescent="0.25">
      <c r="A29" s="3">
        <v>12</v>
      </c>
      <c r="B29" s="3" t="s">
        <v>28</v>
      </c>
      <c r="C29" s="3" t="s">
        <v>29</v>
      </c>
      <c r="D29" s="4">
        <v>37833</v>
      </c>
      <c r="E29" s="3" t="s">
        <v>11</v>
      </c>
      <c r="F29" s="3" t="s">
        <v>10</v>
      </c>
      <c r="G29" s="3" t="s">
        <v>12</v>
      </c>
      <c r="H29" s="19">
        <v>13</v>
      </c>
      <c r="I29" s="19">
        <v>11</v>
      </c>
      <c r="J29" s="19">
        <f t="shared" si="0"/>
        <v>24</v>
      </c>
      <c r="K29" s="10">
        <f t="shared" si="1"/>
        <v>8490</v>
      </c>
    </row>
    <row r="30" spans="1:11" hidden="1" x14ac:dyDescent="0.25">
      <c r="A30" s="3">
        <v>13</v>
      </c>
      <c r="B30" s="6" t="s">
        <v>134</v>
      </c>
      <c r="C30" s="6" t="s">
        <v>135</v>
      </c>
      <c r="D30" s="4">
        <v>38248</v>
      </c>
      <c r="E30" s="6" t="s">
        <v>20</v>
      </c>
      <c r="F30" s="6" t="s">
        <v>10</v>
      </c>
      <c r="G30" s="6" t="s">
        <v>130</v>
      </c>
      <c r="H30" s="19">
        <v>17</v>
      </c>
      <c r="I30" s="19">
        <v>15</v>
      </c>
      <c r="J30" s="19">
        <f t="shared" si="0"/>
        <v>32</v>
      </c>
      <c r="K30" s="10">
        <f t="shared" si="1"/>
        <v>6397</v>
      </c>
    </row>
    <row r="31" spans="1:11" hidden="1" x14ac:dyDescent="0.25">
      <c r="A31" s="3">
        <v>14</v>
      </c>
      <c r="B31" s="3" t="s">
        <v>62</v>
      </c>
      <c r="C31" s="3" t="s">
        <v>63</v>
      </c>
      <c r="D31" s="4">
        <v>38013</v>
      </c>
      <c r="E31" s="3" t="s">
        <v>11</v>
      </c>
      <c r="F31" s="3" t="s">
        <v>10</v>
      </c>
      <c r="G31" s="3" t="s">
        <v>60</v>
      </c>
      <c r="H31" s="19">
        <v>16</v>
      </c>
      <c r="I31" s="19">
        <v>16</v>
      </c>
      <c r="J31" s="19">
        <f t="shared" si="0"/>
        <v>32</v>
      </c>
      <c r="K31" s="10">
        <f t="shared" si="1"/>
        <v>7337</v>
      </c>
    </row>
    <row r="32" spans="1:11" hidden="1" x14ac:dyDescent="0.25">
      <c r="A32" s="3">
        <v>15</v>
      </c>
      <c r="B32" s="3" t="s">
        <v>8</v>
      </c>
      <c r="C32" s="3" t="s">
        <v>9</v>
      </c>
      <c r="D32" s="4">
        <v>38056</v>
      </c>
      <c r="E32" s="3" t="s">
        <v>11</v>
      </c>
      <c r="F32" s="3" t="s">
        <v>10</v>
      </c>
      <c r="G32" s="9" t="s">
        <v>12</v>
      </c>
      <c r="H32" s="19">
        <v>21</v>
      </c>
      <c r="I32" s="19">
        <v>12</v>
      </c>
      <c r="J32" s="19">
        <f t="shared" si="0"/>
        <v>33</v>
      </c>
      <c r="K32" s="10">
        <f t="shared" si="1"/>
        <v>9</v>
      </c>
    </row>
    <row r="33" spans="1:11" x14ac:dyDescent="0.25">
      <c r="A33" s="18">
        <v>15</v>
      </c>
      <c r="B33" s="6" t="s">
        <v>132</v>
      </c>
      <c r="C33" s="6" t="s">
        <v>133</v>
      </c>
      <c r="D33" s="4">
        <v>38495</v>
      </c>
      <c r="E33" s="6" t="s">
        <v>20</v>
      </c>
      <c r="F33" s="6" t="s">
        <v>15</v>
      </c>
      <c r="G33" s="6" t="s">
        <v>130</v>
      </c>
      <c r="H33" s="15">
        <v>14</v>
      </c>
      <c r="I33" s="15">
        <v>18</v>
      </c>
      <c r="J33" s="15">
        <f t="shared" si="0"/>
        <v>32</v>
      </c>
      <c r="K33" s="10">
        <f t="shared" si="1"/>
        <v>725</v>
      </c>
    </row>
    <row r="34" spans="1:11" hidden="1" x14ac:dyDescent="0.25">
      <c r="A34" s="3">
        <v>16</v>
      </c>
      <c r="B34" s="3" t="s">
        <v>113</v>
      </c>
      <c r="C34" s="3" t="s">
        <v>114</v>
      </c>
      <c r="D34" s="4">
        <v>37689</v>
      </c>
      <c r="E34" s="3" t="s">
        <v>20</v>
      </c>
      <c r="F34" s="3" t="s">
        <v>10</v>
      </c>
      <c r="G34" s="3" t="s">
        <v>37</v>
      </c>
      <c r="H34" s="19">
        <v>5</v>
      </c>
      <c r="I34" s="19">
        <v>29</v>
      </c>
      <c r="J34" s="19">
        <f t="shared" si="0"/>
        <v>34</v>
      </c>
      <c r="K34" s="5">
        <f t="shared" si="1"/>
        <v>8597</v>
      </c>
    </row>
    <row r="35" spans="1:11" x14ac:dyDescent="0.25">
      <c r="A35" s="18">
        <v>16</v>
      </c>
      <c r="B35" s="3" t="s">
        <v>83</v>
      </c>
      <c r="C35" s="3" t="s">
        <v>84</v>
      </c>
      <c r="D35" s="4">
        <v>38643</v>
      </c>
      <c r="E35" s="3" t="s">
        <v>20</v>
      </c>
      <c r="F35" s="3" t="s">
        <v>15</v>
      </c>
      <c r="G35" s="3" t="s">
        <v>72</v>
      </c>
      <c r="H35" s="15">
        <v>16</v>
      </c>
      <c r="I35" s="15">
        <v>17</v>
      </c>
      <c r="J35" s="15">
        <f t="shared" si="0"/>
        <v>33</v>
      </c>
      <c r="K35" s="10">
        <f t="shared" si="1"/>
        <v>8269</v>
      </c>
    </row>
    <row r="36" spans="1:11" x14ac:dyDescent="0.25">
      <c r="A36" s="18">
        <f t="shared" ref="A36:A45" si="2">A35+1</f>
        <v>17</v>
      </c>
      <c r="B36" s="3" t="s">
        <v>99</v>
      </c>
      <c r="C36" s="3" t="s">
        <v>100</v>
      </c>
      <c r="D36" s="4">
        <v>38729</v>
      </c>
      <c r="E36" s="3" t="s">
        <v>11</v>
      </c>
      <c r="F36" s="3" t="s">
        <v>15</v>
      </c>
      <c r="G36" s="3" t="s">
        <v>96</v>
      </c>
      <c r="H36" s="15">
        <v>31</v>
      </c>
      <c r="I36" s="15">
        <v>4</v>
      </c>
      <c r="J36" s="15">
        <f t="shared" si="0"/>
        <v>35</v>
      </c>
      <c r="K36" s="10">
        <f t="shared" si="1"/>
        <v>8073</v>
      </c>
    </row>
    <row r="37" spans="1:11" x14ac:dyDescent="0.25">
      <c r="A37" s="18">
        <f t="shared" si="2"/>
        <v>18</v>
      </c>
      <c r="B37" s="3" t="s">
        <v>111</v>
      </c>
      <c r="C37" s="3" t="s">
        <v>112</v>
      </c>
      <c r="D37" s="4">
        <v>38517</v>
      </c>
      <c r="E37" s="3" t="s">
        <v>20</v>
      </c>
      <c r="F37" s="3" t="s">
        <v>15</v>
      </c>
      <c r="G37" s="3" t="s">
        <v>37</v>
      </c>
      <c r="H37" s="15">
        <v>31</v>
      </c>
      <c r="I37" s="15">
        <v>5</v>
      </c>
      <c r="J37" s="15">
        <f t="shared" si="0"/>
        <v>36</v>
      </c>
      <c r="K37" s="10">
        <f t="shared" si="1"/>
        <v>8229</v>
      </c>
    </row>
    <row r="38" spans="1:11" x14ac:dyDescent="0.25">
      <c r="A38" s="18">
        <f t="shared" si="2"/>
        <v>19</v>
      </c>
      <c r="B38" s="3" t="s">
        <v>73</v>
      </c>
      <c r="C38" s="3" t="s">
        <v>74</v>
      </c>
      <c r="D38" s="4">
        <v>38486</v>
      </c>
      <c r="E38" s="3" t="s">
        <v>20</v>
      </c>
      <c r="F38" s="3" t="s">
        <v>15</v>
      </c>
      <c r="G38" s="3" t="s">
        <v>72</v>
      </c>
      <c r="H38" s="15">
        <v>20</v>
      </c>
      <c r="I38" s="15">
        <v>19</v>
      </c>
      <c r="J38" s="15">
        <f t="shared" si="0"/>
        <v>39</v>
      </c>
      <c r="K38" s="10">
        <f t="shared" si="1"/>
        <v>6811</v>
      </c>
    </row>
    <row r="39" spans="1:11" x14ac:dyDescent="0.25">
      <c r="A39" s="18">
        <f t="shared" si="2"/>
        <v>20</v>
      </c>
      <c r="B39" s="3" t="s">
        <v>143</v>
      </c>
      <c r="C39" s="3" t="s">
        <v>108</v>
      </c>
      <c r="D39" s="4">
        <v>38955</v>
      </c>
      <c r="E39" s="3" t="s">
        <v>20</v>
      </c>
      <c r="F39" s="3" t="s">
        <v>15</v>
      </c>
      <c r="G39" s="3" t="s">
        <v>37</v>
      </c>
      <c r="H39" s="15">
        <v>21</v>
      </c>
      <c r="I39" s="15">
        <v>20</v>
      </c>
      <c r="J39" s="15">
        <f t="shared" si="0"/>
        <v>41</v>
      </c>
      <c r="K39" s="10">
        <f t="shared" si="1"/>
        <v>29</v>
      </c>
    </row>
    <row r="40" spans="1:11" x14ac:dyDescent="0.25">
      <c r="A40" s="18">
        <f t="shared" si="2"/>
        <v>21</v>
      </c>
      <c r="B40" s="3" t="s">
        <v>81</v>
      </c>
      <c r="C40" s="3" t="s">
        <v>82</v>
      </c>
      <c r="D40" s="4">
        <v>38477</v>
      </c>
      <c r="E40" s="3" t="s">
        <v>11</v>
      </c>
      <c r="F40" s="3" t="s">
        <v>15</v>
      </c>
      <c r="G40" s="3" t="s">
        <v>72</v>
      </c>
      <c r="H40" s="15">
        <v>18</v>
      </c>
      <c r="I40" s="15">
        <v>23</v>
      </c>
      <c r="J40" s="15">
        <f t="shared" si="0"/>
        <v>41</v>
      </c>
      <c r="K40" s="10">
        <f t="shared" si="1"/>
        <v>8058</v>
      </c>
    </row>
    <row r="41" spans="1:11" x14ac:dyDescent="0.25">
      <c r="A41" s="18">
        <f t="shared" si="2"/>
        <v>22</v>
      </c>
      <c r="B41" s="3" t="s">
        <v>79</v>
      </c>
      <c r="C41" s="3" t="s">
        <v>80</v>
      </c>
      <c r="D41" s="4">
        <v>38554</v>
      </c>
      <c r="E41" s="3" t="s">
        <v>20</v>
      </c>
      <c r="F41" s="3" t="s">
        <v>15</v>
      </c>
      <c r="G41" s="3" t="s">
        <v>72</v>
      </c>
      <c r="H41" s="15">
        <v>17</v>
      </c>
      <c r="I41" s="15">
        <v>25</v>
      </c>
      <c r="J41" s="15">
        <f t="shared" si="0"/>
        <v>42</v>
      </c>
      <c r="K41" s="10">
        <f t="shared" si="1"/>
        <v>6264</v>
      </c>
    </row>
    <row r="42" spans="1:11" x14ac:dyDescent="0.25">
      <c r="A42" s="18">
        <f t="shared" si="2"/>
        <v>23</v>
      </c>
      <c r="B42" s="3" t="s">
        <v>55</v>
      </c>
      <c r="C42" s="3" t="s">
        <v>56</v>
      </c>
      <c r="D42" s="4">
        <v>39005</v>
      </c>
      <c r="E42" s="3" t="s">
        <v>20</v>
      </c>
      <c r="F42" s="3" t="s">
        <v>15</v>
      </c>
      <c r="G42" s="3" t="s">
        <v>42</v>
      </c>
      <c r="H42" s="15">
        <v>19</v>
      </c>
      <c r="I42" s="15">
        <v>26</v>
      </c>
      <c r="J42" s="15">
        <f t="shared" si="0"/>
        <v>45</v>
      </c>
      <c r="K42" s="10">
        <f t="shared" si="1"/>
        <v>83</v>
      </c>
    </row>
    <row r="43" spans="1:11" x14ac:dyDescent="0.25">
      <c r="A43" s="18">
        <f t="shared" si="2"/>
        <v>24</v>
      </c>
      <c r="B43" s="3" t="s">
        <v>86</v>
      </c>
      <c r="C43" s="3" t="s">
        <v>87</v>
      </c>
      <c r="D43" s="4">
        <v>38751</v>
      </c>
      <c r="E43" s="3" t="s">
        <v>11</v>
      </c>
      <c r="F43" s="3" t="s">
        <v>15</v>
      </c>
      <c r="G43" s="3" t="s">
        <v>72</v>
      </c>
      <c r="H43" s="15">
        <v>25</v>
      </c>
      <c r="I43" s="15">
        <v>22</v>
      </c>
      <c r="J43" s="15">
        <f t="shared" si="0"/>
        <v>47</v>
      </c>
      <c r="K43" s="10">
        <f t="shared" si="1"/>
        <v>8009</v>
      </c>
    </row>
    <row r="44" spans="1:11" x14ac:dyDescent="0.25">
      <c r="A44" s="18">
        <f t="shared" si="2"/>
        <v>25</v>
      </c>
      <c r="B44" s="3" t="s">
        <v>77</v>
      </c>
      <c r="C44" s="3" t="s">
        <v>78</v>
      </c>
      <c r="D44" s="4">
        <v>38550</v>
      </c>
      <c r="E44" s="3" t="s">
        <v>20</v>
      </c>
      <c r="F44" s="3" t="s">
        <v>15</v>
      </c>
      <c r="G44" s="3" t="s">
        <v>72</v>
      </c>
      <c r="H44" s="15">
        <v>23</v>
      </c>
      <c r="I44" s="15">
        <v>24</v>
      </c>
      <c r="J44" s="15">
        <f t="shared" si="0"/>
        <v>47</v>
      </c>
      <c r="K44" s="10">
        <f t="shared" si="1"/>
        <v>8216</v>
      </c>
    </row>
    <row r="45" spans="1:11" x14ac:dyDescent="0.25">
      <c r="A45" s="18">
        <f t="shared" si="2"/>
        <v>26</v>
      </c>
      <c r="B45" s="3" t="s">
        <v>23</v>
      </c>
      <c r="C45" s="3" t="s">
        <v>24</v>
      </c>
      <c r="D45" s="4">
        <v>38464</v>
      </c>
      <c r="E45" s="3" t="s">
        <v>20</v>
      </c>
      <c r="F45" s="3" t="s">
        <v>15</v>
      </c>
      <c r="G45" s="3" t="s">
        <v>12</v>
      </c>
      <c r="H45" s="15">
        <v>27</v>
      </c>
      <c r="I45" s="15">
        <v>21</v>
      </c>
      <c r="J45" s="15">
        <f t="shared" si="0"/>
        <v>48</v>
      </c>
      <c r="K45" s="10">
        <f t="shared" si="1"/>
        <v>741</v>
      </c>
    </row>
    <row r="46" spans="1:11" hidden="1" x14ac:dyDescent="0.25">
      <c r="A46" s="3">
        <v>17</v>
      </c>
      <c r="B46" s="3" t="s">
        <v>43</v>
      </c>
      <c r="C46" s="3" t="s">
        <v>44</v>
      </c>
      <c r="D46" s="4">
        <v>37772</v>
      </c>
      <c r="E46" s="3" t="s">
        <v>11</v>
      </c>
      <c r="F46" s="3" t="s">
        <v>10</v>
      </c>
      <c r="G46" s="3" t="s">
        <v>42</v>
      </c>
      <c r="H46" s="19">
        <v>18</v>
      </c>
      <c r="I46" s="19">
        <v>18</v>
      </c>
      <c r="J46" s="19">
        <f t="shared" si="0"/>
        <v>36</v>
      </c>
      <c r="K46" s="10">
        <f t="shared" si="1"/>
        <v>7771</v>
      </c>
    </row>
    <row r="47" spans="1:11" x14ac:dyDescent="0.25">
      <c r="A47" s="18">
        <v>27</v>
      </c>
      <c r="B47" s="3" t="s">
        <v>115</v>
      </c>
      <c r="C47" s="3" t="s">
        <v>116</v>
      </c>
      <c r="D47" s="4">
        <v>38995</v>
      </c>
      <c r="E47" s="3" t="s">
        <v>20</v>
      </c>
      <c r="F47" s="3" t="s">
        <v>15</v>
      </c>
      <c r="G47" s="3" t="s">
        <v>117</v>
      </c>
      <c r="H47" s="15">
        <v>22</v>
      </c>
      <c r="I47" s="15">
        <v>27</v>
      </c>
      <c r="J47" s="15">
        <f t="shared" si="0"/>
        <v>49</v>
      </c>
      <c r="K47" s="10">
        <f t="shared" si="1"/>
        <v>67</v>
      </c>
    </row>
    <row r="48" spans="1:11" hidden="1" x14ac:dyDescent="0.25">
      <c r="A48" s="3">
        <v>18</v>
      </c>
      <c r="B48" s="3" t="s">
        <v>101</v>
      </c>
      <c r="C48" s="3" t="s">
        <v>102</v>
      </c>
      <c r="D48" s="4">
        <v>38320</v>
      </c>
      <c r="E48" s="3" t="s">
        <v>20</v>
      </c>
      <c r="F48" s="3" t="s">
        <v>10</v>
      </c>
      <c r="G48" s="3" t="s">
        <v>96</v>
      </c>
      <c r="H48" s="19">
        <v>24</v>
      </c>
      <c r="I48" s="19">
        <v>14</v>
      </c>
      <c r="J48" s="19">
        <f t="shared" si="0"/>
        <v>38</v>
      </c>
      <c r="K48" s="10">
        <f t="shared" si="1"/>
        <v>7595</v>
      </c>
    </row>
    <row r="49" spans="1:11" hidden="1" x14ac:dyDescent="0.25">
      <c r="A49" s="3">
        <v>19</v>
      </c>
      <c r="B49" s="3" t="s">
        <v>25</v>
      </c>
      <c r="C49" s="3" t="s">
        <v>30</v>
      </c>
      <c r="D49" s="4">
        <v>37741</v>
      </c>
      <c r="E49" s="3" t="s">
        <v>11</v>
      </c>
      <c r="F49" s="3" t="s">
        <v>10</v>
      </c>
      <c r="G49" s="3" t="s">
        <v>12</v>
      </c>
      <c r="H49" s="19">
        <v>19</v>
      </c>
      <c r="I49" s="19">
        <v>19</v>
      </c>
      <c r="J49" s="19">
        <f t="shared" si="0"/>
        <v>38</v>
      </c>
      <c r="K49" s="10">
        <f t="shared" si="1"/>
        <v>7720</v>
      </c>
    </row>
    <row r="50" spans="1:11" hidden="1" x14ac:dyDescent="0.25">
      <c r="A50" s="3">
        <v>20</v>
      </c>
      <c r="B50" s="3" t="s">
        <v>51</v>
      </c>
      <c r="C50" s="3" t="s">
        <v>52</v>
      </c>
      <c r="D50" s="4">
        <v>38125</v>
      </c>
      <c r="E50" s="3" t="s">
        <v>20</v>
      </c>
      <c r="F50" s="3" t="s">
        <v>10</v>
      </c>
      <c r="G50" s="3" t="s">
        <v>42</v>
      </c>
      <c r="H50" s="19">
        <v>9</v>
      </c>
      <c r="I50" s="19">
        <v>29</v>
      </c>
      <c r="J50" s="19">
        <f t="shared" si="0"/>
        <v>38</v>
      </c>
      <c r="K50" s="10">
        <f t="shared" si="1"/>
        <v>8720</v>
      </c>
    </row>
    <row r="51" spans="1:11" hidden="1" x14ac:dyDescent="0.25">
      <c r="A51" s="3">
        <v>21</v>
      </c>
      <c r="B51" s="3" t="s">
        <v>57</v>
      </c>
      <c r="C51" s="3" t="s">
        <v>58</v>
      </c>
      <c r="D51" s="4">
        <v>37810</v>
      </c>
      <c r="E51" s="3" t="s">
        <v>20</v>
      </c>
      <c r="F51" s="3" t="s">
        <v>10</v>
      </c>
      <c r="G51" s="3" t="s">
        <v>42</v>
      </c>
      <c r="H51" s="19">
        <v>22</v>
      </c>
      <c r="I51" s="19">
        <v>17</v>
      </c>
      <c r="J51" s="19">
        <f t="shared" si="0"/>
        <v>39</v>
      </c>
      <c r="K51" s="10">
        <f t="shared" si="1"/>
        <v>71</v>
      </c>
    </row>
    <row r="52" spans="1:11" hidden="1" x14ac:dyDescent="0.25">
      <c r="A52" s="3">
        <v>22</v>
      </c>
      <c r="B52" s="3" t="s">
        <v>94</v>
      </c>
      <c r="C52" s="3" t="s">
        <v>95</v>
      </c>
      <c r="D52" s="4">
        <v>37121</v>
      </c>
      <c r="E52" s="3" t="s">
        <v>11</v>
      </c>
      <c r="F52" s="3" t="s">
        <v>10</v>
      </c>
      <c r="G52" s="3" t="s">
        <v>96</v>
      </c>
      <c r="H52" s="19">
        <v>20</v>
      </c>
      <c r="I52" s="19">
        <v>20</v>
      </c>
      <c r="J52" s="19">
        <f t="shared" si="0"/>
        <v>40</v>
      </c>
      <c r="K52" s="10">
        <f t="shared" si="1"/>
        <v>7955</v>
      </c>
    </row>
    <row r="53" spans="1:11" hidden="1" x14ac:dyDescent="0.25">
      <c r="A53" s="3">
        <v>23</v>
      </c>
      <c r="B53" s="3" t="s">
        <v>109</v>
      </c>
      <c r="C53" s="3" t="s">
        <v>110</v>
      </c>
      <c r="D53" s="4">
        <v>37552</v>
      </c>
      <c r="E53" s="3" t="s">
        <v>20</v>
      </c>
      <c r="F53" s="3" t="s">
        <v>10</v>
      </c>
      <c r="G53" s="3" t="s">
        <v>37</v>
      </c>
      <c r="H53" s="19">
        <v>14</v>
      </c>
      <c r="I53" s="19">
        <v>29</v>
      </c>
      <c r="J53" s="19">
        <f t="shared" si="0"/>
        <v>43</v>
      </c>
      <c r="K53" s="10">
        <f t="shared" si="1"/>
        <v>8467</v>
      </c>
    </row>
    <row r="54" spans="1:11" x14ac:dyDescent="0.25">
      <c r="A54" s="18">
        <v>28</v>
      </c>
      <c r="B54" s="3" t="s">
        <v>106</v>
      </c>
      <c r="C54" s="3" t="s">
        <v>107</v>
      </c>
      <c r="D54" s="4">
        <v>38731</v>
      </c>
      <c r="E54" s="3" t="s">
        <v>20</v>
      </c>
      <c r="F54" s="3" t="s">
        <v>15</v>
      </c>
      <c r="G54" s="3" t="s">
        <v>105</v>
      </c>
      <c r="H54" s="15">
        <v>26</v>
      </c>
      <c r="I54" s="15">
        <v>28</v>
      </c>
      <c r="J54" s="15">
        <f t="shared" si="0"/>
        <v>54</v>
      </c>
      <c r="K54" s="5">
        <f t="shared" si="1"/>
        <v>7554</v>
      </c>
    </row>
    <row r="55" spans="1:11" x14ac:dyDescent="0.25">
      <c r="A55" s="18">
        <v>29</v>
      </c>
      <c r="B55" s="3" t="s">
        <v>88</v>
      </c>
      <c r="C55" s="3" t="s">
        <v>89</v>
      </c>
      <c r="D55" s="4">
        <v>40408</v>
      </c>
      <c r="E55" s="3" t="s">
        <v>11</v>
      </c>
      <c r="F55" s="3" t="s">
        <v>15</v>
      </c>
      <c r="G55" s="3" t="s">
        <v>72</v>
      </c>
      <c r="H55" s="15">
        <v>24</v>
      </c>
      <c r="I55" s="15">
        <v>30</v>
      </c>
      <c r="J55" s="15">
        <f t="shared" si="0"/>
        <v>54</v>
      </c>
      <c r="K55" s="10">
        <f t="shared" si="1"/>
        <v>8388</v>
      </c>
    </row>
    <row r="56" spans="1:11" hidden="1" x14ac:dyDescent="0.25">
      <c r="A56" s="3">
        <v>24</v>
      </c>
      <c r="B56" s="3" t="s">
        <v>64</v>
      </c>
      <c r="C56" s="3" t="s">
        <v>65</v>
      </c>
      <c r="D56" s="4">
        <v>37800</v>
      </c>
      <c r="E56" s="3" t="s">
        <v>11</v>
      </c>
      <c r="F56" s="3" t="s">
        <v>10</v>
      </c>
      <c r="G56" s="3" t="s">
        <v>60</v>
      </c>
      <c r="H56" s="19">
        <v>23</v>
      </c>
      <c r="I56" s="19">
        <v>22</v>
      </c>
      <c r="J56" s="19">
        <f t="shared" si="0"/>
        <v>45</v>
      </c>
      <c r="K56" s="10">
        <f t="shared" si="1"/>
        <v>7823</v>
      </c>
    </row>
    <row r="57" spans="1:11" hidden="1" x14ac:dyDescent="0.25">
      <c r="A57" s="3">
        <v>25</v>
      </c>
      <c r="B57" s="3" t="s">
        <v>68</v>
      </c>
      <c r="C57" s="3" t="s">
        <v>69</v>
      </c>
      <c r="D57" s="4">
        <v>38181</v>
      </c>
      <c r="E57" s="3" t="s">
        <v>20</v>
      </c>
      <c r="F57" s="3" t="s">
        <v>10</v>
      </c>
      <c r="G57" s="3" t="s">
        <v>60</v>
      </c>
      <c r="H57" s="19">
        <v>26</v>
      </c>
      <c r="I57" s="19">
        <v>23</v>
      </c>
      <c r="J57" s="19">
        <f t="shared" si="0"/>
        <v>49</v>
      </c>
      <c r="K57" s="10">
        <f t="shared" si="1"/>
        <v>7822</v>
      </c>
    </row>
    <row r="58" spans="1:11" hidden="1" x14ac:dyDescent="0.25">
      <c r="A58" s="3">
        <v>26</v>
      </c>
      <c r="B58" s="6" t="s">
        <v>131</v>
      </c>
      <c r="C58" s="6" t="s">
        <v>140</v>
      </c>
      <c r="D58" s="4">
        <v>38352</v>
      </c>
      <c r="E58" s="6" t="s">
        <v>20</v>
      </c>
      <c r="F58" s="6" t="s">
        <v>10</v>
      </c>
      <c r="G58" s="6" t="s">
        <v>130</v>
      </c>
      <c r="H58" s="19">
        <v>28</v>
      </c>
      <c r="I58" s="19">
        <v>21</v>
      </c>
      <c r="J58" s="19">
        <f t="shared" si="0"/>
        <v>49</v>
      </c>
      <c r="K58" s="10">
        <f t="shared" si="1"/>
        <v>7990</v>
      </c>
    </row>
    <row r="59" spans="1:11" x14ac:dyDescent="0.25">
      <c r="A59" s="18">
        <v>30</v>
      </c>
      <c r="B59" s="3" t="s">
        <v>75</v>
      </c>
      <c r="C59" s="3" t="s">
        <v>76</v>
      </c>
      <c r="D59" s="4">
        <v>39336</v>
      </c>
      <c r="E59" s="3" t="s">
        <v>20</v>
      </c>
      <c r="F59" s="3" t="s">
        <v>15</v>
      </c>
      <c r="G59" s="3" t="s">
        <v>72</v>
      </c>
      <c r="H59" s="15">
        <v>32</v>
      </c>
      <c r="I59" s="15">
        <v>29</v>
      </c>
      <c r="J59" s="15">
        <f t="shared" si="0"/>
        <v>61</v>
      </c>
      <c r="K59" s="10">
        <f t="shared" si="1"/>
        <v>5797</v>
      </c>
    </row>
    <row r="60" spans="1:11" hidden="1" x14ac:dyDescent="0.25">
      <c r="A60" s="3">
        <v>27</v>
      </c>
      <c r="B60" s="3" t="s">
        <v>61</v>
      </c>
      <c r="C60" s="3" t="s">
        <v>59</v>
      </c>
      <c r="D60" s="4">
        <v>38181</v>
      </c>
      <c r="E60" s="3" t="s">
        <v>20</v>
      </c>
      <c r="F60" s="3" t="s">
        <v>10</v>
      </c>
      <c r="G60" s="3" t="s">
        <v>60</v>
      </c>
      <c r="H60" s="19">
        <v>27</v>
      </c>
      <c r="I60" s="19">
        <v>24</v>
      </c>
      <c r="J60" s="19">
        <f t="shared" si="0"/>
        <v>51</v>
      </c>
      <c r="K60" s="5">
        <f t="shared" si="1"/>
        <v>7380</v>
      </c>
    </row>
    <row r="61" spans="1:11" hidden="1" x14ac:dyDescent="0.25">
      <c r="A61" s="3">
        <v>28</v>
      </c>
      <c r="B61" s="6" t="s">
        <v>138</v>
      </c>
      <c r="C61" s="6" t="s">
        <v>139</v>
      </c>
      <c r="D61" s="4">
        <v>37984</v>
      </c>
      <c r="E61" s="6" t="s">
        <v>20</v>
      </c>
      <c r="F61" s="6" t="s">
        <v>10</v>
      </c>
      <c r="G61" s="6" t="s">
        <v>130</v>
      </c>
      <c r="H61" s="19">
        <v>25</v>
      </c>
      <c r="I61" s="19">
        <v>29</v>
      </c>
      <c r="J61" s="19">
        <f t="shared" si="0"/>
        <v>54</v>
      </c>
      <c r="K61" s="10">
        <f t="shared" si="1"/>
        <v>7588</v>
      </c>
    </row>
    <row r="62" spans="1:11" x14ac:dyDescent="0.25">
      <c r="A62" s="18">
        <v>31</v>
      </c>
      <c r="B62" s="3" t="s">
        <v>92</v>
      </c>
      <c r="C62" s="3" t="s">
        <v>93</v>
      </c>
      <c r="D62" s="4">
        <v>38572</v>
      </c>
      <c r="E62" s="3" t="s">
        <v>20</v>
      </c>
      <c r="F62" s="3" t="s">
        <v>15</v>
      </c>
      <c r="G62" s="3" t="s">
        <v>72</v>
      </c>
      <c r="H62" s="15">
        <v>31</v>
      </c>
      <c r="I62" s="15">
        <v>32</v>
      </c>
      <c r="J62" s="15">
        <f t="shared" si="0"/>
        <v>63</v>
      </c>
      <c r="K62" s="10">
        <f t="shared" si="1"/>
        <v>8271</v>
      </c>
    </row>
  </sheetData>
  <autoFilter ref="A3:P62">
    <filterColumn colId="5">
      <filters>
        <filter val="Cadetti"/>
      </filters>
    </filterColumn>
  </autoFilter>
  <mergeCells count="2">
    <mergeCell ref="B1:J1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JUNIORES</vt:lpstr>
      <vt:lpstr>CADETTI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2016-09-26T07:44:44Z</dcterms:modified>
</cp:coreProperties>
</file>