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240" windowHeight="6516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'Foglio1'!$A$1:$L$86</definedName>
  </definedNames>
  <calcPr fullCalcOnLoad="1"/>
</workbook>
</file>

<file path=xl/sharedStrings.xml><?xml version="1.0" encoding="utf-8"?>
<sst xmlns="http://schemas.openxmlformats.org/spreadsheetml/2006/main" count="92" uniqueCount="24">
  <si>
    <t>I</t>
  </si>
  <si>
    <t>II</t>
  </si>
  <si>
    <t>V</t>
  </si>
  <si>
    <t>X</t>
  </si>
  <si>
    <t>XIV</t>
  </si>
  <si>
    <t>III</t>
  </si>
  <si>
    <t>VI</t>
  </si>
  <si>
    <t>XV</t>
  </si>
  <si>
    <t>IV</t>
  </si>
  <si>
    <t>VII</t>
  </si>
  <si>
    <t>VIII</t>
  </si>
  <si>
    <t>IX</t>
  </si>
  <si>
    <t>XII</t>
  </si>
  <si>
    <t>XIII</t>
  </si>
  <si>
    <t>XI</t>
  </si>
  <si>
    <t>moltiplic.</t>
  </si>
  <si>
    <t>totale</t>
  </si>
  <si>
    <t>divisore</t>
  </si>
  <si>
    <t>percentuale</t>
  </si>
  <si>
    <t>Zona</t>
  </si>
  <si>
    <t>Tesserati</t>
  </si>
  <si>
    <t>Ammessi</t>
  </si>
  <si>
    <t xml:space="preserve">Cadetti </t>
  </si>
  <si>
    <t>Juniores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</si>
</sst>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000000"/>
    <numFmt numFmtId="168" formatCode="0.000000"/>
    <numFmt numFmtId="169" formatCode="0.00;[Red]0.00"/>
    <numFmt numFmtId="170" formatCode="0.00_ ;[Red]\-0.00\ "/>
    <numFmt numFmtId="171" formatCode="0.0000"/>
  </numFmts>
  <fonts count="37"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1" fontId="1" fillId="0" borderId="0" xfId="0" applyNumberFormat="1" applyFont="1" applyFill="1" applyBorder="1" applyAlignment="1">
      <alignment horizontal="right"/>
    </xf>
    <xf numFmtId="171" fontId="1" fillId="0" borderId="1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171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right"/>
    </xf>
    <xf numFmtId="171" fontId="1" fillId="0" borderId="1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171" fontId="1" fillId="0" borderId="13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1" fontId="1" fillId="0" borderId="16" xfId="0" applyNumberFormat="1" applyFont="1" applyFill="1" applyBorder="1" applyAlignment="1">
      <alignment horizontal="right"/>
    </xf>
    <xf numFmtId="1" fontId="1" fillId="34" borderId="16" xfId="0" applyNumberFormat="1" applyFont="1" applyFill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71" fontId="1" fillId="0" borderId="18" xfId="0" applyNumberFormat="1" applyFont="1" applyBorder="1" applyAlignment="1">
      <alignment horizontal="right"/>
    </xf>
    <xf numFmtId="1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171" fontId="1" fillId="0" borderId="20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68" fontId="1" fillId="33" borderId="13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1" fontId="1" fillId="35" borderId="16" xfId="0" applyNumberFormat="1" applyFont="1" applyFill="1" applyBorder="1" applyAlignment="1">
      <alignment horizontal="right"/>
    </xf>
    <xf numFmtId="1" fontId="1" fillId="34" borderId="19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171" fontId="1" fillId="0" borderId="18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6"/>
  <sheetViews>
    <sheetView tabSelected="1" workbookViewId="0" topLeftCell="A1">
      <selection activeCell="O69" sqref="O69"/>
    </sheetView>
  </sheetViews>
  <sheetFormatPr defaultColWidth="7.140625" defaultRowHeight="12.75"/>
  <cols>
    <col min="1" max="6" width="7.140625" style="6" customWidth="1"/>
    <col min="7" max="7" width="7.7109375" style="6" customWidth="1"/>
    <col min="8" max="10" width="7.140625" style="6" customWidth="1"/>
    <col min="11" max="11" width="14.28125" style="4" bestFit="1" customWidth="1"/>
    <col min="12" max="12" width="11.140625" style="15" customWidth="1"/>
    <col min="13" max="13" width="7.140625" style="6" customWidth="1"/>
    <col min="14" max="14" width="7.140625" style="14" customWidth="1"/>
    <col min="15" max="16384" width="7.140625" style="6" customWidth="1"/>
  </cols>
  <sheetData>
    <row r="1" spans="1:38" ht="15">
      <c r="A1" s="19"/>
      <c r="B1" s="20"/>
      <c r="C1" s="20" t="s">
        <v>23</v>
      </c>
      <c r="D1" s="21"/>
      <c r="E1" s="21"/>
      <c r="F1" s="21"/>
      <c r="G1" s="21"/>
      <c r="H1" s="21"/>
      <c r="I1" s="21"/>
      <c r="J1" s="21"/>
      <c r="K1" s="22"/>
      <c r="L1" s="23"/>
      <c r="N1" s="7"/>
      <c r="O1" s="7"/>
      <c r="P1" s="8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15">
      <c r="A2" s="24" t="s">
        <v>19</v>
      </c>
      <c r="B2" s="5"/>
      <c r="C2" s="5" t="s">
        <v>20</v>
      </c>
      <c r="D2" s="5"/>
      <c r="E2" s="5" t="s">
        <v>15</v>
      </c>
      <c r="F2" s="5"/>
      <c r="G2" s="9" t="s">
        <v>16</v>
      </c>
      <c r="H2" s="9"/>
      <c r="I2" s="9" t="s">
        <v>17</v>
      </c>
      <c r="J2" s="9"/>
      <c r="K2" s="3" t="s">
        <v>18</v>
      </c>
      <c r="L2" s="25" t="s">
        <v>21</v>
      </c>
      <c r="M2" s="10"/>
      <c r="N2" s="7"/>
      <c r="O2" s="7"/>
      <c r="P2" s="7"/>
      <c r="Q2" s="7"/>
      <c r="R2" s="7"/>
      <c r="S2" s="7"/>
      <c r="T2" s="7"/>
      <c r="U2" s="7"/>
      <c r="V2" s="7"/>
      <c r="W2" s="7"/>
      <c r="X2" s="1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1"/>
      <c r="AL2" s="11"/>
    </row>
    <row r="3" spans="1:38" ht="15">
      <c r="A3" s="24"/>
      <c r="B3" s="5"/>
      <c r="C3" s="5"/>
      <c r="D3" s="5"/>
      <c r="E3" s="5"/>
      <c r="F3" s="5"/>
      <c r="G3" s="9"/>
      <c r="H3" s="9"/>
      <c r="I3" s="9"/>
      <c r="J3" s="9"/>
      <c r="K3" s="3"/>
      <c r="L3" s="26"/>
      <c r="M3" s="10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15">
      <c r="A4" s="24" t="s">
        <v>0</v>
      </c>
      <c r="B4" s="5"/>
      <c r="C4" s="5">
        <v>73</v>
      </c>
      <c r="D4" s="5"/>
      <c r="E4" s="5">
        <v>120</v>
      </c>
      <c r="F4" s="5"/>
      <c r="G4" s="5">
        <f>(C4*E4)</f>
        <v>8760</v>
      </c>
      <c r="H4" s="5"/>
      <c r="I4" s="5">
        <v>810</v>
      </c>
      <c r="J4" s="5"/>
      <c r="K4" s="2">
        <f>G4/I4</f>
        <v>10.814814814814815</v>
      </c>
      <c r="L4" s="27">
        <v>11</v>
      </c>
      <c r="N4" s="7"/>
      <c r="O4" s="7"/>
      <c r="P4" s="7"/>
      <c r="Q4" s="7"/>
      <c r="R4" s="7"/>
      <c r="S4" s="7"/>
      <c r="T4" s="7"/>
      <c r="U4" s="7"/>
      <c r="V4" s="7"/>
      <c r="W4" s="7"/>
      <c r="X4" s="1"/>
      <c r="Y4" s="12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1"/>
      <c r="AL4" s="12"/>
    </row>
    <row r="5" spans="1:38" ht="15">
      <c r="A5" s="24" t="s">
        <v>1</v>
      </c>
      <c r="B5" s="5"/>
      <c r="C5" s="5">
        <v>66</v>
      </c>
      <c r="D5" s="5"/>
      <c r="E5" s="5">
        <v>120</v>
      </c>
      <c r="F5" s="5"/>
      <c r="G5" s="5">
        <f aca="true" t="shared" si="0" ref="G5:G18">(C5*E5)</f>
        <v>7920</v>
      </c>
      <c r="H5" s="5"/>
      <c r="I5" s="5">
        <v>810</v>
      </c>
      <c r="J5" s="5"/>
      <c r="K5" s="2">
        <f aca="true" t="shared" si="1" ref="K5:K18">G5/I5</f>
        <v>9.777777777777779</v>
      </c>
      <c r="L5" s="27">
        <v>10</v>
      </c>
      <c r="N5" s="7"/>
      <c r="O5" s="7"/>
      <c r="P5" s="7"/>
      <c r="Q5" s="7"/>
      <c r="R5" s="7"/>
      <c r="S5" s="7"/>
      <c r="T5" s="7"/>
      <c r="U5" s="7"/>
      <c r="V5" s="7"/>
      <c r="W5" s="7"/>
      <c r="X5" s="1"/>
      <c r="Y5" s="12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1"/>
      <c r="AL5" s="12"/>
    </row>
    <row r="6" spans="1:38" ht="15">
      <c r="A6" s="24" t="s">
        <v>5</v>
      </c>
      <c r="B6" s="5"/>
      <c r="C6" s="5">
        <v>35</v>
      </c>
      <c r="D6" s="5"/>
      <c r="E6" s="5">
        <v>120</v>
      </c>
      <c r="F6" s="9"/>
      <c r="G6" s="5">
        <f t="shared" si="0"/>
        <v>4200</v>
      </c>
      <c r="H6" s="9"/>
      <c r="I6" s="5">
        <v>810</v>
      </c>
      <c r="J6" s="5"/>
      <c r="K6" s="2">
        <f t="shared" si="1"/>
        <v>5.185185185185185</v>
      </c>
      <c r="L6" s="27">
        <v>5</v>
      </c>
      <c r="N6" s="7"/>
      <c r="O6" s="7"/>
      <c r="P6" s="7"/>
      <c r="Q6" s="7"/>
      <c r="R6" s="7"/>
      <c r="S6" s="7"/>
      <c r="T6" s="7"/>
      <c r="U6" s="7"/>
      <c r="V6" s="7"/>
      <c r="W6" s="7"/>
      <c r="X6" s="1"/>
      <c r="Y6" s="12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1"/>
      <c r="AL6" s="12"/>
    </row>
    <row r="7" spans="1:38" ht="15">
      <c r="A7" s="24" t="s">
        <v>8</v>
      </c>
      <c r="B7" s="5"/>
      <c r="C7" s="5">
        <v>98</v>
      </c>
      <c r="D7" s="5"/>
      <c r="E7" s="5">
        <v>120</v>
      </c>
      <c r="F7" s="9"/>
      <c r="G7" s="5">
        <f t="shared" si="0"/>
        <v>11760</v>
      </c>
      <c r="H7" s="9"/>
      <c r="I7" s="5">
        <v>810</v>
      </c>
      <c r="J7" s="5"/>
      <c r="K7" s="2">
        <f t="shared" si="1"/>
        <v>14.518518518518519</v>
      </c>
      <c r="L7" s="27">
        <v>15</v>
      </c>
      <c r="N7" s="7"/>
      <c r="O7" s="7"/>
      <c r="P7" s="7"/>
      <c r="Q7" s="7"/>
      <c r="R7" s="7"/>
      <c r="S7" s="7"/>
      <c r="T7" s="7"/>
      <c r="U7" s="7"/>
      <c r="V7" s="7"/>
      <c r="W7" s="7"/>
      <c r="X7" s="1"/>
      <c r="Y7" s="12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1"/>
      <c r="AL7" s="12"/>
    </row>
    <row r="8" spans="1:38" ht="15">
      <c r="A8" s="24" t="s">
        <v>2</v>
      </c>
      <c r="B8" s="5"/>
      <c r="C8" s="5">
        <v>47</v>
      </c>
      <c r="D8" s="5"/>
      <c r="E8" s="5">
        <v>120</v>
      </c>
      <c r="F8" s="9"/>
      <c r="G8" s="5">
        <f t="shared" si="0"/>
        <v>5640</v>
      </c>
      <c r="H8" s="9"/>
      <c r="I8" s="5">
        <v>810</v>
      </c>
      <c r="J8" s="5"/>
      <c r="K8" s="2">
        <f t="shared" si="1"/>
        <v>6.962962962962963</v>
      </c>
      <c r="L8" s="27">
        <v>7</v>
      </c>
      <c r="M8" s="13"/>
      <c r="N8" s="7"/>
      <c r="O8" s="7"/>
      <c r="P8" s="7"/>
      <c r="Q8" s="7"/>
      <c r="R8" s="7"/>
      <c r="S8" s="7"/>
      <c r="T8" s="7"/>
      <c r="U8" s="7"/>
      <c r="V8" s="7"/>
      <c r="W8" s="7"/>
      <c r="X8" s="1"/>
      <c r="Y8" s="12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"/>
      <c r="AL8" s="12"/>
    </row>
    <row r="9" spans="1:38" ht="15">
      <c r="A9" s="24" t="s">
        <v>6</v>
      </c>
      <c r="B9" s="5"/>
      <c r="C9" s="5">
        <v>25</v>
      </c>
      <c r="D9" s="5"/>
      <c r="E9" s="5">
        <v>120</v>
      </c>
      <c r="F9" s="9"/>
      <c r="G9" s="5">
        <f t="shared" si="0"/>
        <v>3000</v>
      </c>
      <c r="H9" s="9"/>
      <c r="I9" s="5">
        <v>810</v>
      </c>
      <c r="J9" s="5"/>
      <c r="K9" s="2">
        <f t="shared" si="1"/>
        <v>3.7037037037037037</v>
      </c>
      <c r="L9" s="27">
        <v>4</v>
      </c>
      <c r="N9" s="7"/>
      <c r="O9" s="7"/>
      <c r="P9" s="7"/>
      <c r="Q9" s="7"/>
      <c r="R9" s="7"/>
      <c r="S9" s="7"/>
      <c r="T9" s="7"/>
      <c r="U9" s="7"/>
      <c r="V9" s="7"/>
      <c r="W9" s="7"/>
      <c r="X9" s="1"/>
      <c r="Y9" s="12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"/>
      <c r="AL9" s="12"/>
    </row>
    <row r="10" spans="1:38" ht="15">
      <c r="A10" s="24" t="s">
        <v>9</v>
      </c>
      <c r="B10" s="5"/>
      <c r="C10" s="5">
        <v>69</v>
      </c>
      <c r="D10" s="5"/>
      <c r="E10" s="5">
        <v>120</v>
      </c>
      <c r="F10" s="5"/>
      <c r="G10" s="5">
        <f t="shared" si="0"/>
        <v>8280</v>
      </c>
      <c r="H10" s="5"/>
      <c r="I10" s="5">
        <v>810</v>
      </c>
      <c r="J10" s="5"/>
      <c r="K10" s="2">
        <f t="shared" si="1"/>
        <v>10.222222222222221</v>
      </c>
      <c r="L10" s="27">
        <v>10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1"/>
      <c r="Y10" s="12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"/>
      <c r="AL10" s="12"/>
    </row>
    <row r="11" spans="1:38" ht="15">
      <c r="A11" s="24" t="s">
        <v>10</v>
      </c>
      <c r="B11" s="5"/>
      <c r="C11" s="5">
        <v>41</v>
      </c>
      <c r="D11" s="5"/>
      <c r="E11" s="5">
        <v>120</v>
      </c>
      <c r="F11" s="5"/>
      <c r="G11" s="5">
        <f t="shared" si="0"/>
        <v>4920</v>
      </c>
      <c r="H11" s="5"/>
      <c r="I11" s="5">
        <v>810</v>
      </c>
      <c r="J11" s="5"/>
      <c r="K11" s="2">
        <f t="shared" si="1"/>
        <v>6.074074074074074</v>
      </c>
      <c r="L11" s="27">
        <v>6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1"/>
      <c r="Y11" s="12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"/>
      <c r="AL11" s="12"/>
    </row>
    <row r="12" spans="1:38" ht="15">
      <c r="A12" s="24" t="s">
        <v>11</v>
      </c>
      <c r="B12" s="5"/>
      <c r="C12" s="5">
        <v>20</v>
      </c>
      <c r="D12" s="5"/>
      <c r="E12" s="5">
        <v>120</v>
      </c>
      <c r="F12" s="5"/>
      <c r="G12" s="5">
        <f t="shared" si="0"/>
        <v>2400</v>
      </c>
      <c r="H12" s="5"/>
      <c r="I12" s="5">
        <v>810</v>
      </c>
      <c r="J12" s="5"/>
      <c r="K12" s="2">
        <f t="shared" si="1"/>
        <v>2.962962962962963</v>
      </c>
      <c r="L12" s="27">
        <v>3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1"/>
      <c r="Y12" s="12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"/>
      <c r="AL12" s="12"/>
    </row>
    <row r="13" spans="1:38" ht="15">
      <c r="A13" s="24" t="s">
        <v>3</v>
      </c>
      <c r="B13" s="5"/>
      <c r="C13" s="5">
        <v>66</v>
      </c>
      <c r="D13" s="5"/>
      <c r="E13" s="5">
        <v>120</v>
      </c>
      <c r="F13" s="5"/>
      <c r="G13" s="5">
        <f t="shared" si="0"/>
        <v>7920</v>
      </c>
      <c r="H13" s="5"/>
      <c r="I13" s="5">
        <v>810</v>
      </c>
      <c r="J13" s="5"/>
      <c r="K13" s="2">
        <f t="shared" si="1"/>
        <v>9.777777777777779</v>
      </c>
      <c r="L13" s="27">
        <v>10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1"/>
      <c r="Y13" s="12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"/>
      <c r="AL13" s="12"/>
    </row>
    <row r="14" spans="1:38" ht="15">
      <c r="A14" s="24" t="s">
        <v>14</v>
      </c>
      <c r="B14" s="5"/>
      <c r="C14" s="5">
        <v>28</v>
      </c>
      <c r="D14" s="5"/>
      <c r="E14" s="5">
        <v>120</v>
      </c>
      <c r="F14" s="5"/>
      <c r="G14" s="5">
        <f t="shared" si="0"/>
        <v>3360</v>
      </c>
      <c r="H14" s="5"/>
      <c r="I14" s="5">
        <v>810</v>
      </c>
      <c r="J14" s="5"/>
      <c r="K14" s="2">
        <f t="shared" si="1"/>
        <v>4.148148148148148</v>
      </c>
      <c r="L14" s="28">
        <v>4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1"/>
      <c r="Y14" s="12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"/>
      <c r="AL14" s="12"/>
    </row>
    <row r="15" spans="1:38" ht="15">
      <c r="A15" s="24" t="s">
        <v>12</v>
      </c>
      <c r="B15" s="5"/>
      <c r="C15" s="5">
        <v>40</v>
      </c>
      <c r="D15" s="5"/>
      <c r="E15" s="5">
        <v>120</v>
      </c>
      <c r="F15" s="5"/>
      <c r="G15" s="5">
        <f t="shared" si="0"/>
        <v>4800</v>
      </c>
      <c r="H15" s="5"/>
      <c r="I15" s="5">
        <v>810</v>
      </c>
      <c r="J15" s="5"/>
      <c r="K15" s="2">
        <f t="shared" si="1"/>
        <v>5.925925925925926</v>
      </c>
      <c r="L15" s="28">
        <v>6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1"/>
      <c r="Y15" s="12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1"/>
      <c r="AL15" s="12"/>
    </row>
    <row r="16" spans="1:38" ht="15">
      <c r="A16" s="24" t="s">
        <v>13</v>
      </c>
      <c r="B16" s="5"/>
      <c r="C16" s="5">
        <v>84</v>
      </c>
      <c r="D16" s="5"/>
      <c r="E16" s="5">
        <v>120</v>
      </c>
      <c r="F16" s="5"/>
      <c r="G16" s="5">
        <f t="shared" si="0"/>
        <v>10080</v>
      </c>
      <c r="H16" s="5"/>
      <c r="I16" s="5">
        <v>810</v>
      </c>
      <c r="J16" s="5"/>
      <c r="K16" s="2">
        <f t="shared" si="1"/>
        <v>12.444444444444445</v>
      </c>
      <c r="L16" s="28">
        <v>12</v>
      </c>
      <c r="M16" s="4"/>
      <c r="N16" s="7"/>
      <c r="O16" s="7"/>
      <c r="P16" s="7"/>
      <c r="Q16" s="7"/>
      <c r="R16" s="7"/>
      <c r="S16" s="7"/>
      <c r="T16" s="7"/>
      <c r="U16" s="7"/>
      <c r="V16" s="7"/>
      <c r="W16" s="7"/>
      <c r="X16" s="1"/>
      <c r="Y16" s="12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"/>
      <c r="AL16" s="12"/>
    </row>
    <row r="17" spans="1:38" ht="15">
      <c r="A17" s="24" t="s">
        <v>4</v>
      </c>
      <c r="B17" s="5"/>
      <c r="C17" s="5">
        <v>73</v>
      </c>
      <c r="D17" s="5"/>
      <c r="E17" s="5">
        <v>120</v>
      </c>
      <c r="F17" s="5"/>
      <c r="G17" s="5">
        <f t="shared" si="0"/>
        <v>8760</v>
      </c>
      <c r="H17" s="5"/>
      <c r="I17" s="5">
        <v>810</v>
      </c>
      <c r="J17" s="5"/>
      <c r="K17" s="2">
        <f t="shared" si="1"/>
        <v>10.814814814814815</v>
      </c>
      <c r="L17" s="28">
        <v>11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1"/>
      <c r="Y17" s="12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1"/>
      <c r="AL17" s="12"/>
    </row>
    <row r="18" spans="1:38" ht="15">
      <c r="A18" s="24" t="s">
        <v>7</v>
      </c>
      <c r="B18" s="5"/>
      <c r="C18" s="5">
        <v>45</v>
      </c>
      <c r="D18" s="5"/>
      <c r="E18" s="5">
        <v>120</v>
      </c>
      <c r="F18" s="5"/>
      <c r="G18" s="5">
        <f t="shared" si="0"/>
        <v>5400</v>
      </c>
      <c r="H18" s="5"/>
      <c r="I18" s="5">
        <v>810</v>
      </c>
      <c r="J18" s="5"/>
      <c r="K18" s="3">
        <f t="shared" si="1"/>
        <v>6.666666666666667</v>
      </c>
      <c r="L18" s="26">
        <v>7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1"/>
      <c r="Y18" s="12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"/>
      <c r="AL18" s="12"/>
    </row>
    <row r="19" spans="1:38" ht="15">
      <c r="A19" s="24"/>
      <c r="B19" s="5"/>
      <c r="C19" s="5"/>
      <c r="D19" s="5"/>
      <c r="E19" s="5"/>
      <c r="F19" s="5"/>
      <c r="G19" s="5"/>
      <c r="H19" s="5"/>
      <c r="I19" s="5"/>
      <c r="J19" s="5"/>
      <c r="K19" s="3"/>
      <c r="L19" s="25"/>
      <c r="N19" s="7"/>
      <c r="O19" s="7"/>
      <c r="P19" s="7"/>
      <c r="Q19" s="7"/>
      <c r="R19" s="7"/>
      <c r="S19" s="7"/>
      <c r="T19" s="7"/>
      <c r="U19" s="7"/>
      <c r="V19" s="7"/>
      <c r="W19" s="7"/>
      <c r="X19" s="1"/>
      <c r="Y19" s="12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1"/>
      <c r="AL19" s="12"/>
    </row>
    <row r="20" spans="1:38" ht="15.75" thickBot="1">
      <c r="A20" s="29"/>
      <c r="B20" s="30"/>
      <c r="C20" s="30">
        <f>SUM(C4:C18)</f>
        <v>810</v>
      </c>
      <c r="D20" s="30"/>
      <c r="E20" s="30"/>
      <c r="F20" s="30"/>
      <c r="G20" s="30"/>
      <c r="H20" s="30"/>
      <c r="I20" s="30"/>
      <c r="J20" s="30"/>
      <c r="K20" s="31">
        <f>SUM(K4:K18)</f>
        <v>120</v>
      </c>
      <c r="L20" s="32">
        <f>SUM(L4:L19)</f>
        <v>121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1"/>
      <c r="Y20" s="12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"/>
      <c r="AL20" s="12"/>
    </row>
    <row r="21" spans="1:38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7"/>
      <c r="L21" s="18"/>
      <c r="N21" s="7"/>
      <c r="O21" s="7"/>
      <c r="P21" s="7"/>
      <c r="Q21" s="7"/>
      <c r="R21" s="7"/>
      <c r="S21" s="7"/>
      <c r="T21" s="7"/>
      <c r="U21" s="7"/>
      <c r="V21" s="7"/>
      <c r="W21" s="7"/>
      <c r="X21" s="1"/>
      <c r="Y21" s="12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1"/>
      <c r="AL21" s="12"/>
    </row>
    <row r="22" spans="1:12" ht="15.75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4"/>
      <c r="L22" s="35"/>
    </row>
    <row r="23" spans="1:12" ht="15">
      <c r="A23" s="36"/>
      <c r="B23" s="20"/>
      <c r="C23" s="37" t="s">
        <v>22</v>
      </c>
      <c r="D23" s="21"/>
      <c r="E23" s="20">
        <v>2003</v>
      </c>
      <c r="F23" s="21"/>
      <c r="G23" s="21"/>
      <c r="H23" s="21"/>
      <c r="I23" s="21"/>
      <c r="J23" s="21"/>
      <c r="K23" s="21"/>
      <c r="L23" s="38"/>
    </row>
    <row r="24" spans="1:12" ht="15">
      <c r="A24" s="24" t="s">
        <v>19</v>
      </c>
      <c r="B24" s="5"/>
      <c r="C24" s="5" t="s">
        <v>20</v>
      </c>
      <c r="D24" s="5"/>
      <c r="E24" s="5" t="s">
        <v>15</v>
      </c>
      <c r="F24" s="5"/>
      <c r="G24" s="9" t="s">
        <v>16</v>
      </c>
      <c r="H24" s="9"/>
      <c r="I24" s="9" t="s">
        <v>17</v>
      </c>
      <c r="J24" s="9"/>
      <c r="K24" s="3" t="s">
        <v>18</v>
      </c>
      <c r="L24" s="25" t="s">
        <v>21</v>
      </c>
    </row>
    <row r="25" spans="1:12" ht="15">
      <c r="A25" s="24"/>
      <c r="B25" s="5"/>
      <c r="C25" s="5"/>
      <c r="D25" s="5"/>
      <c r="E25" s="5"/>
      <c r="F25" s="5"/>
      <c r="G25" s="5"/>
      <c r="H25" s="5"/>
      <c r="I25" s="5"/>
      <c r="J25" s="5"/>
      <c r="K25" s="5"/>
      <c r="L25" s="39"/>
    </row>
    <row r="26" spans="1:12" ht="15">
      <c r="A26" s="24" t="s">
        <v>0</v>
      </c>
      <c r="B26" s="5"/>
      <c r="C26" s="5">
        <v>13</v>
      </c>
      <c r="D26" s="5"/>
      <c r="E26" s="5">
        <v>80</v>
      </c>
      <c r="F26" s="5"/>
      <c r="G26" s="5">
        <f>(C26*E26)</f>
        <v>1040</v>
      </c>
      <c r="H26" s="5"/>
      <c r="I26" s="5">
        <v>295</v>
      </c>
      <c r="J26" s="5"/>
      <c r="K26" s="2">
        <f aca="true" t="shared" si="2" ref="K26:K40">G26/I26</f>
        <v>3.5254237288135593</v>
      </c>
      <c r="L26" s="28">
        <v>4</v>
      </c>
    </row>
    <row r="27" spans="1:12" ht="15">
      <c r="A27" s="24" t="s">
        <v>1</v>
      </c>
      <c r="B27" s="5"/>
      <c r="C27" s="5">
        <v>25</v>
      </c>
      <c r="D27" s="5"/>
      <c r="E27" s="5">
        <v>80</v>
      </c>
      <c r="F27" s="5"/>
      <c r="G27" s="5">
        <f aca="true" t="shared" si="3" ref="G27:G40">(C27*E27)</f>
        <v>2000</v>
      </c>
      <c r="H27" s="5"/>
      <c r="I27" s="5">
        <v>295</v>
      </c>
      <c r="J27" s="5"/>
      <c r="K27" s="2">
        <f t="shared" si="2"/>
        <v>6.779661016949152</v>
      </c>
      <c r="L27" s="28">
        <v>7</v>
      </c>
    </row>
    <row r="28" spans="1:12" ht="15">
      <c r="A28" s="24" t="s">
        <v>5</v>
      </c>
      <c r="B28" s="5"/>
      <c r="C28" s="5">
        <v>3</v>
      </c>
      <c r="D28" s="5"/>
      <c r="E28" s="5">
        <v>80</v>
      </c>
      <c r="F28" s="9"/>
      <c r="G28" s="5">
        <f t="shared" si="3"/>
        <v>240</v>
      </c>
      <c r="H28" s="9"/>
      <c r="I28" s="5">
        <v>295</v>
      </c>
      <c r="J28" s="5"/>
      <c r="K28" s="2">
        <f t="shared" si="2"/>
        <v>0.8135593220338984</v>
      </c>
      <c r="L28" s="28">
        <v>1</v>
      </c>
    </row>
    <row r="29" spans="1:12" ht="15">
      <c r="A29" s="24" t="s">
        <v>8</v>
      </c>
      <c r="B29" s="5"/>
      <c r="C29" s="5">
        <v>34</v>
      </c>
      <c r="D29" s="5"/>
      <c r="E29" s="5">
        <v>80</v>
      </c>
      <c r="F29" s="9"/>
      <c r="G29" s="5">
        <f t="shared" si="3"/>
        <v>2720</v>
      </c>
      <c r="H29" s="9"/>
      <c r="I29" s="5">
        <v>295</v>
      </c>
      <c r="J29" s="5"/>
      <c r="K29" s="2">
        <f t="shared" si="2"/>
        <v>9.220338983050848</v>
      </c>
      <c r="L29" s="28">
        <v>9</v>
      </c>
    </row>
    <row r="30" spans="1:12" ht="15">
      <c r="A30" s="24" t="s">
        <v>2</v>
      </c>
      <c r="B30" s="5"/>
      <c r="C30" s="5">
        <v>19</v>
      </c>
      <c r="D30" s="5"/>
      <c r="E30" s="5">
        <v>80</v>
      </c>
      <c r="F30" s="9"/>
      <c r="G30" s="5">
        <f t="shared" si="3"/>
        <v>1520</v>
      </c>
      <c r="H30" s="9"/>
      <c r="I30" s="5">
        <v>295</v>
      </c>
      <c r="J30" s="5"/>
      <c r="K30" s="2">
        <f t="shared" si="2"/>
        <v>5.1525423728813555</v>
      </c>
      <c r="L30" s="28">
        <v>5</v>
      </c>
    </row>
    <row r="31" spans="1:12" ht="15">
      <c r="A31" s="24" t="s">
        <v>6</v>
      </c>
      <c r="B31" s="5"/>
      <c r="C31" s="5">
        <v>2</v>
      </c>
      <c r="D31" s="5"/>
      <c r="E31" s="5">
        <v>80</v>
      </c>
      <c r="F31" s="9"/>
      <c r="G31" s="5">
        <f t="shared" si="3"/>
        <v>160</v>
      </c>
      <c r="H31" s="9"/>
      <c r="I31" s="5">
        <v>295</v>
      </c>
      <c r="J31" s="5"/>
      <c r="K31" s="2">
        <f t="shared" si="2"/>
        <v>0.5423728813559322</v>
      </c>
      <c r="L31" s="28">
        <v>1</v>
      </c>
    </row>
    <row r="32" spans="1:12" ht="15">
      <c r="A32" s="24" t="s">
        <v>9</v>
      </c>
      <c r="B32" s="5"/>
      <c r="C32" s="5">
        <v>25</v>
      </c>
      <c r="D32" s="5"/>
      <c r="E32" s="5">
        <v>80</v>
      </c>
      <c r="F32" s="5"/>
      <c r="G32" s="5">
        <f t="shared" si="3"/>
        <v>2000</v>
      </c>
      <c r="H32" s="5"/>
      <c r="I32" s="5">
        <v>295</v>
      </c>
      <c r="J32" s="5"/>
      <c r="K32" s="2">
        <f t="shared" si="2"/>
        <v>6.779661016949152</v>
      </c>
      <c r="L32" s="28">
        <v>7</v>
      </c>
    </row>
    <row r="33" spans="1:12" ht="15">
      <c r="A33" s="24" t="s">
        <v>10</v>
      </c>
      <c r="B33" s="5"/>
      <c r="C33" s="5">
        <v>27</v>
      </c>
      <c r="D33" s="5"/>
      <c r="E33" s="5">
        <v>80</v>
      </c>
      <c r="F33" s="5"/>
      <c r="G33" s="5">
        <f t="shared" si="3"/>
        <v>2160</v>
      </c>
      <c r="H33" s="5"/>
      <c r="I33" s="5">
        <v>295</v>
      </c>
      <c r="J33" s="5"/>
      <c r="K33" s="2">
        <f t="shared" si="2"/>
        <v>7.322033898305085</v>
      </c>
      <c r="L33" s="28">
        <v>7</v>
      </c>
    </row>
    <row r="34" spans="1:12" ht="15">
      <c r="A34" s="24" t="s">
        <v>11</v>
      </c>
      <c r="B34" s="5"/>
      <c r="C34" s="5">
        <v>10</v>
      </c>
      <c r="D34" s="5"/>
      <c r="E34" s="5">
        <v>80</v>
      </c>
      <c r="F34" s="5"/>
      <c r="G34" s="5">
        <f t="shared" si="3"/>
        <v>800</v>
      </c>
      <c r="H34" s="5"/>
      <c r="I34" s="5">
        <v>295</v>
      </c>
      <c r="J34" s="5"/>
      <c r="K34" s="2">
        <f t="shared" si="2"/>
        <v>2.711864406779661</v>
      </c>
      <c r="L34" s="28">
        <v>3</v>
      </c>
    </row>
    <row r="35" spans="1:12" ht="15">
      <c r="A35" s="24" t="s">
        <v>3</v>
      </c>
      <c r="B35" s="5"/>
      <c r="C35" s="5">
        <v>23</v>
      </c>
      <c r="D35" s="5"/>
      <c r="E35" s="5">
        <v>80</v>
      </c>
      <c r="F35" s="5"/>
      <c r="G35" s="5">
        <f t="shared" si="3"/>
        <v>1840</v>
      </c>
      <c r="H35" s="5"/>
      <c r="I35" s="5">
        <v>295</v>
      </c>
      <c r="J35" s="5"/>
      <c r="K35" s="2">
        <f t="shared" si="2"/>
        <v>6.237288135593221</v>
      </c>
      <c r="L35" s="28">
        <v>6</v>
      </c>
    </row>
    <row r="36" spans="1:12" ht="15">
      <c r="A36" s="24" t="s">
        <v>14</v>
      </c>
      <c r="B36" s="5"/>
      <c r="C36" s="5">
        <v>13</v>
      </c>
      <c r="D36" s="5"/>
      <c r="E36" s="5">
        <v>80</v>
      </c>
      <c r="F36" s="5"/>
      <c r="G36" s="5">
        <f t="shared" si="3"/>
        <v>1040</v>
      </c>
      <c r="H36" s="5"/>
      <c r="I36" s="5">
        <v>295</v>
      </c>
      <c r="J36" s="5"/>
      <c r="K36" s="2">
        <f t="shared" si="2"/>
        <v>3.5254237288135593</v>
      </c>
      <c r="L36" s="28">
        <v>4</v>
      </c>
    </row>
    <row r="37" spans="1:12" ht="15">
      <c r="A37" s="24" t="s">
        <v>12</v>
      </c>
      <c r="B37" s="5"/>
      <c r="C37" s="5">
        <v>15</v>
      </c>
      <c r="D37" s="5"/>
      <c r="E37" s="5">
        <v>80</v>
      </c>
      <c r="F37" s="5"/>
      <c r="G37" s="5">
        <f t="shared" si="3"/>
        <v>1200</v>
      </c>
      <c r="H37" s="5"/>
      <c r="I37" s="5">
        <v>295</v>
      </c>
      <c r="J37" s="5"/>
      <c r="K37" s="2">
        <f t="shared" si="2"/>
        <v>4.067796610169491</v>
      </c>
      <c r="L37" s="28">
        <v>4</v>
      </c>
    </row>
    <row r="38" spans="1:12" ht="15">
      <c r="A38" s="24" t="s">
        <v>13</v>
      </c>
      <c r="B38" s="5"/>
      <c r="C38" s="5">
        <v>43</v>
      </c>
      <c r="D38" s="5"/>
      <c r="E38" s="5">
        <v>80</v>
      </c>
      <c r="F38" s="5"/>
      <c r="G38" s="5">
        <f t="shared" si="3"/>
        <v>3440</v>
      </c>
      <c r="H38" s="5"/>
      <c r="I38" s="5">
        <v>295</v>
      </c>
      <c r="J38" s="5"/>
      <c r="K38" s="2">
        <f t="shared" si="2"/>
        <v>11.661016949152541</v>
      </c>
      <c r="L38" s="40">
        <v>12</v>
      </c>
    </row>
    <row r="39" spans="1:12" ht="15">
      <c r="A39" s="24" t="s">
        <v>4</v>
      </c>
      <c r="B39" s="5"/>
      <c r="C39" s="5">
        <v>36</v>
      </c>
      <c r="D39" s="5"/>
      <c r="E39" s="5">
        <v>80</v>
      </c>
      <c r="F39" s="5"/>
      <c r="G39" s="5">
        <f t="shared" si="3"/>
        <v>2880</v>
      </c>
      <c r="H39" s="5"/>
      <c r="I39" s="5">
        <v>295</v>
      </c>
      <c r="J39" s="5"/>
      <c r="K39" s="2">
        <f t="shared" si="2"/>
        <v>9.76271186440678</v>
      </c>
      <c r="L39" s="28">
        <v>10</v>
      </c>
    </row>
    <row r="40" spans="1:12" ht="15">
      <c r="A40" s="24" t="s">
        <v>7</v>
      </c>
      <c r="B40" s="5"/>
      <c r="C40" s="5">
        <v>7</v>
      </c>
      <c r="D40" s="5"/>
      <c r="E40" s="5">
        <v>80</v>
      </c>
      <c r="F40" s="5"/>
      <c r="G40" s="5">
        <f t="shared" si="3"/>
        <v>560</v>
      </c>
      <c r="H40" s="5"/>
      <c r="I40" s="5">
        <v>295</v>
      </c>
      <c r="J40" s="5"/>
      <c r="K40" s="2">
        <f t="shared" si="2"/>
        <v>1.8983050847457628</v>
      </c>
      <c r="L40" s="28">
        <v>2</v>
      </c>
    </row>
    <row r="41" spans="1:12" ht="15">
      <c r="A41" s="24"/>
      <c r="B41" s="5"/>
      <c r="C41" s="5"/>
      <c r="D41" s="5"/>
      <c r="E41" s="5"/>
      <c r="F41" s="5"/>
      <c r="G41" s="5"/>
      <c r="H41" s="5"/>
      <c r="I41" s="5"/>
      <c r="J41" s="5"/>
      <c r="K41" s="3"/>
      <c r="L41" s="28"/>
    </row>
    <row r="42" spans="1:12" ht="15.75" thickBot="1">
      <c r="A42" s="29"/>
      <c r="B42" s="30"/>
      <c r="C42" s="30">
        <f>SUM(C26:C41)</f>
        <v>295</v>
      </c>
      <c r="D42" s="30"/>
      <c r="E42" s="30"/>
      <c r="F42" s="30"/>
      <c r="G42" s="30"/>
      <c r="H42" s="30"/>
      <c r="I42" s="30"/>
      <c r="J42" s="30"/>
      <c r="K42" s="31">
        <f>SUM(K26:K41)</f>
        <v>79.99999999999999</v>
      </c>
      <c r="L42" s="41">
        <f>SUM(L26:L41)</f>
        <v>82</v>
      </c>
    </row>
    <row r="43" spans="1:12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7"/>
      <c r="L43" s="18"/>
    </row>
    <row r="44" spans="1:12" ht="15.75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4"/>
      <c r="L44" s="35"/>
    </row>
    <row r="45" spans="1:12" ht="15">
      <c r="A45" s="36"/>
      <c r="B45" s="20"/>
      <c r="C45" s="20" t="s">
        <v>22</v>
      </c>
      <c r="D45" s="21"/>
      <c r="E45" s="20">
        <v>2004</v>
      </c>
      <c r="F45" s="21"/>
      <c r="G45" s="21"/>
      <c r="H45" s="21"/>
      <c r="I45" s="21"/>
      <c r="J45" s="21"/>
      <c r="K45" s="21"/>
      <c r="L45" s="38"/>
    </row>
    <row r="46" spans="1:12" ht="15">
      <c r="A46" s="24" t="s">
        <v>19</v>
      </c>
      <c r="B46" s="5"/>
      <c r="C46" s="5" t="s">
        <v>20</v>
      </c>
      <c r="D46" s="5"/>
      <c r="E46" s="5" t="s">
        <v>15</v>
      </c>
      <c r="F46" s="5"/>
      <c r="G46" s="9" t="s">
        <v>16</v>
      </c>
      <c r="H46" s="9"/>
      <c r="I46" s="9" t="s">
        <v>17</v>
      </c>
      <c r="J46" s="9"/>
      <c r="K46" s="3" t="s">
        <v>18</v>
      </c>
      <c r="L46" s="25" t="s">
        <v>21</v>
      </c>
    </row>
    <row r="47" spans="1:12" ht="15">
      <c r="A47" s="24"/>
      <c r="B47" s="5"/>
      <c r="C47" s="5"/>
      <c r="D47" s="5"/>
      <c r="E47" s="5"/>
      <c r="F47" s="5"/>
      <c r="G47" s="5"/>
      <c r="H47" s="5"/>
      <c r="I47" s="5"/>
      <c r="J47" s="5"/>
      <c r="K47" s="5"/>
      <c r="L47" s="39"/>
    </row>
    <row r="48" spans="1:12" ht="15">
      <c r="A48" s="24" t="s">
        <v>0</v>
      </c>
      <c r="B48" s="5"/>
      <c r="C48" s="5">
        <v>16</v>
      </c>
      <c r="D48" s="5"/>
      <c r="E48" s="5">
        <v>80</v>
      </c>
      <c r="F48" s="5"/>
      <c r="G48" s="5">
        <f>(C48*E48)</f>
        <v>1280</v>
      </c>
      <c r="H48" s="5"/>
      <c r="I48" s="5">
        <v>242</v>
      </c>
      <c r="J48" s="5"/>
      <c r="K48" s="2">
        <f>G48/I48</f>
        <v>5.289256198347108</v>
      </c>
      <c r="L48" s="28">
        <v>5</v>
      </c>
    </row>
    <row r="49" spans="1:12" ht="15">
      <c r="A49" s="24" t="s">
        <v>1</v>
      </c>
      <c r="B49" s="5"/>
      <c r="C49" s="5">
        <v>21</v>
      </c>
      <c r="D49" s="5"/>
      <c r="E49" s="5">
        <v>80</v>
      </c>
      <c r="F49" s="5"/>
      <c r="G49" s="5">
        <f aca="true" t="shared" si="4" ref="G49:G62">(C49*E49)</f>
        <v>1680</v>
      </c>
      <c r="H49" s="5"/>
      <c r="I49" s="5">
        <v>242</v>
      </c>
      <c r="J49" s="5"/>
      <c r="K49" s="2">
        <f aca="true" t="shared" si="5" ref="K49:K62">G49/I49</f>
        <v>6.9421487603305785</v>
      </c>
      <c r="L49" s="28">
        <v>7</v>
      </c>
    </row>
    <row r="50" spans="1:12" ht="15">
      <c r="A50" s="24" t="s">
        <v>5</v>
      </c>
      <c r="B50" s="5"/>
      <c r="C50" s="5">
        <v>5</v>
      </c>
      <c r="D50" s="5"/>
      <c r="E50" s="5">
        <v>80</v>
      </c>
      <c r="F50" s="9"/>
      <c r="G50" s="5">
        <f t="shared" si="4"/>
        <v>400</v>
      </c>
      <c r="H50" s="9"/>
      <c r="I50" s="5">
        <v>242</v>
      </c>
      <c r="J50" s="5"/>
      <c r="K50" s="2">
        <f t="shared" si="5"/>
        <v>1.6528925619834711</v>
      </c>
      <c r="L50" s="28">
        <v>2</v>
      </c>
    </row>
    <row r="51" spans="1:12" ht="15">
      <c r="A51" s="24" t="s">
        <v>8</v>
      </c>
      <c r="B51" s="5"/>
      <c r="C51" s="5">
        <v>23</v>
      </c>
      <c r="D51" s="5"/>
      <c r="E51" s="5">
        <v>80</v>
      </c>
      <c r="F51" s="9"/>
      <c r="G51" s="5">
        <f t="shared" si="4"/>
        <v>1840</v>
      </c>
      <c r="H51" s="9"/>
      <c r="I51" s="5">
        <v>242</v>
      </c>
      <c r="J51" s="5"/>
      <c r="K51" s="2">
        <f t="shared" si="5"/>
        <v>7.603305785123967</v>
      </c>
      <c r="L51" s="28">
        <v>8</v>
      </c>
    </row>
    <row r="52" spans="1:12" ht="15">
      <c r="A52" s="24" t="s">
        <v>2</v>
      </c>
      <c r="B52" s="5"/>
      <c r="C52" s="5">
        <v>11</v>
      </c>
      <c r="D52" s="5"/>
      <c r="E52" s="5">
        <v>80</v>
      </c>
      <c r="F52" s="9"/>
      <c r="G52" s="5">
        <f t="shared" si="4"/>
        <v>880</v>
      </c>
      <c r="H52" s="9"/>
      <c r="I52" s="5">
        <v>242</v>
      </c>
      <c r="J52" s="5"/>
      <c r="K52" s="2">
        <f t="shared" si="5"/>
        <v>3.6363636363636362</v>
      </c>
      <c r="L52" s="28">
        <v>4</v>
      </c>
    </row>
    <row r="53" spans="1:12" ht="15">
      <c r="A53" s="24" t="s">
        <v>6</v>
      </c>
      <c r="B53" s="5"/>
      <c r="C53" s="5">
        <v>9</v>
      </c>
      <c r="D53" s="5"/>
      <c r="E53" s="5">
        <v>80</v>
      </c>
      <c r="F53" s="9"/>
      <c r="G53" s="5">
        <f t="shared" si="4"/>
        <v>720</v>
      </c>
      <c r="H53" s="9"/>
      <c r="I53" s="5">
        <v>242</v>
      </c>
      <c r="J53" s="5"/>
      <c r="K53" s="2">
        <f t="shared" si="5"/>
        <v>2.975206611570248</v>
      </c>
      <c r="L53" s="28">
        <v>3</v>
      </c>
    </row>
    <row r="54" spans="1:12" ht="15">
      <c r="A54" s="24" t="s">
        <v>9</v>
      </c>
      <c r="B54" s="5"/>
      <c r="C54" s="5">
        <v>18</v>
      </c>
      <c r="D54" s="5"/>
      <c r="E54" s="5">
        <v>80</v>
      </c>
      <c r="F54" s="5"/>
      <c r="G54" s="5">
        <f t="shared" si="4"/>
        <v>1440</v>
      </c>
      <c r="H54" s="5"/>
      <c r="I54" s="5">
        <v>242</v>
      </c>
      <c r="J54" s="5"/>
      <c r="K54" s="2">
        <f t="shared" si="5"/>
        <v>5.950413223140496</v>
      </c>
      <c r="L54" s="28">
        <v>6</v>
      </c>
    </row>
    <row r="55" spans="1:12" ht="15">
      <c r="A55" s="24" t="s">
        <v>10</v>
      </c>
      <c r="B55" s="5"/>
      <c r="C55" s="5">
        <v>19</v>
      </c>
      <c r="D55" s="5"/>
      <c r="E55" s="5">
        <v>80</v>
      </c>
      <c r="F55" s="5"/>
      <c r="G55" s="5">
        <f t="shared" si="4"/>
        <v>1520</v>
      </c>
      <c r="H55" s="5"/>
      <c r="I55" s="5">
        <v>242</v>
      </c>
      <c r="J55" s="5"/>
      <c r="K55" s="2">
        <f t="shared" si="5"/>
        <v>6.2809917355371905</v>
      </c>
      <c r="L55" s="28">
        <v>6</v>
      </c>
    </row>
    <row r="56" spans="1:12" ht="15">
      <c r="A56" s="24" t="s">
        <v>11</v>
      </c>
      <c r="B56" s="5"/>
      <c r="C56" s="5">
        <v>6</v>
      </c>
      <c r="D56" s="5"/>
      <c r="E56" s="5">
        <v>80</v>
      </c>
      <c r="F56" s="5"/>
      <c r="G56" s="5">
        <f t="shared" si="4"/>
        <v>480</v>
      </c>
      <c r="H56" s="5"/>
      <c r="I56" s="5">
        <v>242</v>
      </c>
      <c r="J56" s="5"/>
      <c r="K56" s="2">
        <f t="shared" si="5"/>
        <v>1.9834710743801653</v>
      </c>
      <c r="L56" s="28">
        <v>2</v>
      </c>
    </row>
    <row r="57" spans="1:12" ht="15">
      <c r="A57" s="24" t="s">
        <v>3</v>
      </c>
      <c r="B57" s="5"/>
      <c r="C57" s="5">
        <v>15</v>
      </c>
      <c r="D57" s="5"/>
      <c r="E57" s="5">
        <v>80</v>
      </c>
      <c r="F57" s="5"/>
      <c r="G57" s="5">
        <f t="shared" si="4"/>
        <v>1200</v>
      </c>
      <c r="H57" s="5"/>
      <c r="I57" s="5">
        <v>242</v>
      </c>
      <c r="J57" s="5"/>
      <c r="K57" s="2">
        <f t="shared" si="5"/>
        <v>4.958677685950414</v>
      </c>
      <c r="L57" s="28">
        <v>5</v>
      </c>
    </row>
    <row r="58" spans="1:12" ht="15">
      <c r="A58" s="24" t="s">
        <v>14</v>
      </c>
      <c r="B58" s="5"/>
      <c r="C58" s="5">
        <v>16</v>
      </c>
      <c r="D58" s="5"/>
      <c r="E58" s="5">
        <v>80</v>
      </c>
      <c r="F58" s="5"/>
      <c r="G58" s="5">
        <f t="shared" si="4"/>
        <v>1280</v>
      </c>
      <c r="H58" s="5"/>
      <c r="I58" s="5">
        <v>242</v>
      </c>
      <c r="J58" s="5"/>
      <c r="K58" s="2">
        <f t="shared" si="5"/>
        <v>5.289256198347108</v>
      </c>
      <c r="L58" s="28">
        <v>5</v>
      </c>
    </row>
    <row r="59" spans="1:12" ht="15">
      <c r="A59" s="24" t="s">
        <v>12</v>
      </c>
      <c r="B59" s="5"/>
      <c r="C59" s="5">
        <v>15</v>
      </c>
      <c r="D59" s="5"/>
      <c r="E59" s="5">
        <v>80</v>
      </c>
      <c r="F59" s="5"/>
      <c r="G59" s="5">
        <f t="shared" si="4"/>
        <v>1200</v>
      </c>
      <c r="H59" s="5"/>
      <c r="I59" s="5">
        <v>242</v>
      </c>
      <c r="J59" s="5"/>
      <c r="K59" s="2">
        <f t="shared" si="5"/>
        <v>4.958677685950414</v>
      </c>
      <c r="L59" s="28">
        <v>5</v>
      </c>
    </row>
    <row r="60" spans="1:12" ht="15">
      <c r="A60" s="24" t="s">
        <v>13</v>
      </c>
      <c r="B60" s="5"/>
      <c r="C60" s="5">
        <v>41</v>
      </c>
      <c r="D60" s="5"/>
      <c r="E60" s="5">
        <v>80</v>
      </c>
      <c r="F60" s="5"/>
      <c r="G60" s="5">
        <f t="shared" si="4"/>
        <v>3280</v>
      </c>
      <c r="H60" s="5"/>
      <c r="I60" s="5">
        <v>242</v>
      </c>
      <c r="J60" s="5"/>
      <c r="K60" s="2">
        <f t="shared" si="5"/>
        <v>13.553719008264462</v>
      </c>
      <c r="L60" s="28">
        <v>14</v>
      </c>
    </row>
    <row r="61" spans="1:12" ht="15">
      <c r="A61" s="24" t="s">
        <v>4</v>
      </c>
      <c r="B61" s="5"/>
      <c r="C61" s="5">
        <v>20</v>
      </c>
      <c r="D61" s="5"/>
      <c r="E61" s="5">
        <v>80</v>
      </c>
      <c r="F61" s="5"/>
      <c r="G61" s="5">
        <f t="shared" si="4"/>
        <v>1600</v>
      </c>
      <c r="H61" s="5"/>
      <c r="I61" s="5">
        <v>242</v>
      </c>
      <c r="J61" s="5"/>
      <c r="K61" s="2">
        <f t="shared" si="5"/>
        <v>6.6115702479338845</v>
      </c>
      <c r="L61" s="28">
        <v>7</v>
      </c>
    </row>
    <row r="62" spans="1:12" ht="15">
      <c r="A62" s="24" t="s">
        <v>7</v>
      </c>
      <c r="B62" s="5"/>
      <c r="C62" s="5">
        <v>7</v>
      </c>
      <c r="D62" s="5"/>
      <c r="E62" s="5">
        <v>80</v>
      </c>
      <c r="F62" s="5"/>
      <c r="G62" s="5">
        <f t="shared" si="4"/>
        <v>560</v>
      </c>
      <c r="H62" s="5"/>
      <c r="I62" s="5">
        <v>242</v>
      </c>
      <c r="J62" s="5"/>
      <c r="K62" s="3">
        <f t="shared" si="5"/>
        <v>2.3140495867768593</v>
      </c>
      <c r="L62" s="28">
        <v>2</v>
      </c>
    </row>
    <row r="63" spans="1:12" ht="15">
      <c r="A63" s="24"/>
      <c r="B63" s="5"/>
      <c r="C63" s="5"/>
      <c r="D63" s="5"/>
      <c r="E63" s="5"/>
      <c r="F63" s="5"/>
      <c r="G63" s="5"/>
      <c r="H63" s="5"/>
      <c r="I63" s="5"/>
      <c r="J63" s="5"/>
      <c r="K63" s="3"/>
      <c r="L63" s="28"/>
    </row>
    <row r="64" spans="1:12" ht="15.75" thickBot="1">
      <c r="A64" s="29"/>
      <c r="B64" s="30"/>
      <c r="C64" s="30">
        <f>SUM(C48:C62)</f>
        <v>242</v>
      </c>
      <c r="D64" s="30"/>
      <c r="E64" s="30"/>
      <c r="F64" s="30"/>
      <c r="G64" s="30"/>
      <c r="H64" s="30"/>
      <c r="I64" s="30"/>
      <c r="J64" s="30"/>
      <c r="K64" s="31">
        <f>SUM(K48:K62)</f>
        <v>80</v>
      </c>
      <c r="L64" s="41">
        <f>SUM(L48:L63)</f>
        <v>81</v>
      </c>
    </row>
    <row r="65" spans="1:12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7"/>
      <c r="L65" s="42"/>
    </row>
    <row r="66" spans="1:12" ht="15.75" thickBo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4"/>
      <c r="L66" s="35"/>
    </row>
    <row r="67" spans="1:12" ht="15">
      <c r="A67" s="43"/>
      <c r="B67" s="44"/>
      <c r="C67" s="44" t="s">
        <v>22</v>
      </c>
      <c r="D67" s="44"/>
      <c r="E67" s="44">
        <v>2005</v>
      </c>
      <c r="F67" s="44"/>
      <c r="G67" s="44"/>
      <c r="H67" s="44"/>
      <c r="I67" s="44"/>
      <c r="J67" s="44"/>
      <c r="K67" s="44"/>
      <c r="L67" s="45"/>
    </row>
    <row r="68" spans="1:12" ht="15">
      <c r="A68" s="46" t="s">
        <v>19</v>
      </c>
      <c r="B68" s="9"/>
      <c r="C68" s="9" t="s">
        <v>20</v>
      </c>
      <c r="D68" s="9"/>
      <c r="E68" s="9" t="s">
        <v>15</v>
      </c>
      <c r="F68" s="9"/>
      <c r="G68" s="9" t="s">
        <v>16</v>
      </c>
      <c r="H68" s="9"/>
      <c r="I68" s="9" t="s">
        <v>17</v>
      </c>
      <c r="J68" s="9"/>
      <c r="K68" s="2" t="s">
        <v>18</v>
      </c>
      <c r="L68" s="47" t="s">
        <v>21</v>
      </c>
    </row>
    <row r="69" spans="1:12" ht="15">
      <c r="A69" s="46"/>
      <c r="B69" s="9"/>
      <c r="C69" s="9"/>
      <c r="D69" s="9"/>
      <c r="E69" s="9"/>
      <c r="F69" s="9"/>
      <c r="G69" s="9"/>
      <c r="H69" s="9"/>
      <c r="I69" s="9"/>
      <c r="J69" s="9"/>
      <c r="K69" s="9"/>
      <c r="L69" s="48"/>
    </row>
    <row r="70" spans="1:12" ht="15">
      <c r="A70" s="46" t="s">
        <v>0</v>
      </c>
      <c r="B70" s="9"/>
      <c r="C70" s="9">
        <v>12</v>
      </c>
      <c r="D70" s="9"/>
      <c r="E70" s="9">
        <v>80</v>
      </c>
      <c r="F70" s="9"/>
      <c r="G70" s="9">
        <f>(C70*E70)</f>
        <v>960</v>
      </c>
      <c r="H70" s="9"/>
      <c r="I70" s="9">
        <v>154</v>
      </c>
      <c r="J70" s="9"/>
      <c r="K70" s="2">
        <f>G70/I70</f>
        <v>6.233766233766234</v>
      </c>
      <c r="L70" s="27">
        <v>6</v>
      </c>
    </row>
    <row r="71" spans="1:12" ht="15">
      <c r="A71" s="46" t="s">
        <v>1</v>
      </c>
      <c r="B71" s="9"/>
      <c r="C71" s="9">
        <v>13</v>
      </c>
      <c r="D71" s="9"/>
      <c r="E71" s="9">
        <v>80</v>
      </c>
      <c r="F71" s="9"/>
      <c r="G71" s="9">
        <f aca="true" t="shared" si="6" ref="G71:G84">(C71*E71)</f>
        <v>1040</v>
      </c>
      <c r="H71" s="9"/>
      <c r="I71" s="9">
        <v>154</v>
      </c>
      <c r="J71" s="9"/>
      <c r="K71" s="2">
        <f aca="true" t="shared" si="7" ref="K71:K84">G71/I71</f>
        <v>6.753246753246753</v>
      </c>
      <c r="L71" s="27">
        <v>7</v>
      </c>
    </row>
    <row r="72" spans="1:12" ht="15">
      <c r="A72" s="46" t="s">
        <v>5</v>
      </c>
      <c r="B72" s="9"/>
      <c r="C72" s="9">
        <v>2</v>
      </c>
      <c r="D72" s="9"/>
      <c r="E72" s="9">
        <v>80</v>
      </c>
      <c r="F72" s="9"/>
      <c r="G72" s="9">
        <f t="shared" si="6"/>
        <v>160</v>
      </c>
      <c r="H72" s="9"/>
      <c r="I72" s="9">
        <v>154</v>
      </c>
      <c r="J72" s="9"/>
      <c r="K72" s="2">
        <f t="shared" si="7"/>
        <v>1.0389610389610389</v>
      </c>
      <c r="L72" s="27">
        <v>1</v>
      </c>
    </row>
    <row r="73" spans="1:12" ht="15">
      <c r="A73" s="46" t="s">
        <v>8</v>
      </c>
      <c r="B73" s="9"/>
      <c r="C73" s="9">
        <v>17</v>
      </c>
      <c r="D73" s="9"/>
      <c r="E73" s="9">
        <v>80</v>
      </c>
      <c r="F73" s="9"/>
      <c r="G73" s="9">
        <f t="shared" si="6"/>
        <v>1360</v>
      </c>
      <c r="H73" s="9"/>
      <c r="I73" s="9">
        <v>154</v>
      </c>
      <c r="J73" s="9"/>
      <c r="K73" s="2">
        <f t="shared" si="7"/>
        <v>8.831168831168831</v>
      </c>
      <c r="L73" s="27">
        <v>9</v>
      </c>
    </row>
    <row r="74" spans="1:12" ht="15">
      <c r="A74" s="46" t="s">
        <v>2</v>
      </c>
      <c r="B74" s="9"/>
      <c r="C74" s="9">
        <v>7</v>
      </c>
      <c r="D74" s="9"/>
      <c r="E74" s="9">
        <v>80</v>
      </c>
      <c r="F74" s="9"/>
      <c r="G74" s="9">
        <f t="shared" si="6"/>
        <v>560</v>
      </c>
      <c r="H74" s="9"/>
      <c r="I74" s="9">
        <v>154</v>
      </c>
      <c r="J74" s="9"/>
      <c r="K74" s="2">
        <f t="shared" si="7"/>
        <v>3.6363636363636362</v>
      </c>
      <c r="L74" s="27">
        <v>4</v>
      </c>
    </row>
    <row r="75" spans="1:12" ht="15">
      <c r="A75" s="46" t="s">
        <v>6</v>
      </c>
      <c r="B75" s="9"/>
      <c r="C75" s="9">
        <v>2</v>
      </c>
      <c r="D75" s="9"/>
      <c r="E75" s="9">
        <v>80</v>
      </c>
      <c r="F75" s="9"/>
      <c r="G75" s="9">
        <f t="shared" si="6"/>
        <v>160</v>
      </c>
      <c r="H75" s="9"/>
      <c r="I75" s="9">
        <v>154</v>
      </c>
      <c r="J75" s="9"/>
      <c r="K75" s="2">
        <f t="shared" si="7"/>
        <v>1.0389610389610389</v>
      </c>
      <c r="L75" s="27">
        <v>1</v>
      </c>
    </row>
    <row r="76" spans="1:12" ht="15">
      <c r="A76" s="46" t="s">
        <v>9</v>
      </c>
      <c r="B76" s="9"/>
      <c r="C76" s="9">
        <v>14</v>
      </c>
      <c r="D76" s="9"/>
      <c r="E76" s="9">
        <v>80</v>
      </c>
      <c r="F76" s="9"/>
      <c r="G76" s="9">
        <f t="shared" si="6"/>
        <v>1120</v>
      </c>
      <c r="H76" s="9"/>
      <c r="I76" s="9">
        <v>154</v>
      </c>
      <c r="J76" s="9"/>
      <c r="K76" s="2">
        <f t="shared" si="7"/>
        <v>7.2727272727272725</v>
      </c>
      <c r="L76" s="27">
        <v>7</v>
      </c>
    </row>
    <row r="77" spans="1:12" ht="15">
      <c r="A77" s="46" t="s">
        <v>10</v>
      </c>
      <c r="B77" s="9"/>
      <c r="C77" s="9">
        <v>11</v>
      </c>
      <c r="D77" s="9"/>
      <c r="E77" s="9">
        <v>80</v>
      </c>
      <c r="F77" s="9"/>
      <c r="G77" s="9">
        <f t="shared" si="6"/>
        <v>880</v>
      </c>
      <c r="H77" s="9"/>
      <c r="I77" s="9">
        <v>154</v>
      </c>
      <c r="J77" s="9"/>
      <c r="K77" s="2">
        <f t="shared" si="7"/>
        <v>5.714285714285714</v>
      </c>
      <c r="L77" s="27">
        <v>6</v>
      </c>
    </row>
    <row r="78" spans="1:12" ht="15">
      <c r="A78" s="46" t="s">
        <v>11</v>
      </c>
      <c r="B78" s="9"/>
      <c r="C78" s="9">
        <v>5</v>
      </c>
      <c r="D78" s="9"/>
      <c r="E78" s="9">
        <v>80</v>
      </c>
      <c r="F78" s="9"/>
      <c r="G78" s="9">
        <f t="shared" si="6"/>
        <v>400</v>
      </c>
      <c r="H78" s="9"/>
      <c r="I78" s="9">
        <v>154</v>
      </c>
      <c r="J78" s="9"/>
      <c r="K78" s="2">
        <f t="shared" si="7"/>
        <v>2.5974025974025974</v>
      </c>
      <c r="L78" s="27">
        <v>3</v>
      </c>
    </row>
    <row r="79" spans="1:12" ht="15">
      <c r="A79" s="46" t="s">
        <v>3</v>
      </c>
      <c r="B79" s="9"/>
      <c r="C79" s="9">
        <v>5</v>
      </c>
      <c r="D79" s="9"/>
      <c r="E79" s="9">
        <v>80</v>
      </c>
      <c r="F79" s="9"/>
      <c r="G79" s="9">
        <f t="shared" si="6"/>
        <v>400</v>
      </c>
      <c r="H79" s="9"/>
      <c r="I79" s="9">
        <v>154</v>
      </c>
      <c r="J79" s="9"/>
      <c r="K79" s="2">
        <f t="shared" si="7"/>
        <v>2.5974025974025974</v>
      </c>
      <c r="L79" s="27">
        <v>3</v>
      </c>
    </row>
    <row r="80" spans="1:12" ht="15">
      <c r="A80" s="46" t="s">
        <v>14</v>
      </c>
      <c r="B80" s="9"/>
      <c r="C80" s="9">
        <v>20</v>
      </c>
      <c r="D80" s="9"/>
      <c r="E80" s="9">
        <v>80</v>
      </c>
      <c r="F80" s="9"/>
      <c r="G80" s="9">
        <f t="shared" si="6"/>
        <v>1600</v>
      </c>
      <c r="H80" s="9"/>
      <c r="I80" s="9">
        <v>154</v>
      </c>
      <c r="J80" s="9"/>
      <c r="K80" s="2">
        <f t="shared" si="7"/>
        <v>10.38961038961039</v>
      </c>
      <c r="L80" s="27">
        <v>10</v>
      </c>
    </row>
    <row r="81" spans="1:12" ht="15">
      <c r="A81" s="46" t="s">
        <v>12</v>
      </c>
      <c r="B81" s="9"/>
      <c r="C81" s="9">
        <v>8</v>
      </c>
      <c r="D81" s="9"/>
      <c r="E81" s="9">
        <v>80</v>
      </c>
      <c r="F81" s="9"/>
      <c r="G81" s="9">
        <f t="shared" si="6"/>
        <v>640</v>
      </c>
      <c r="H81" s="9"/>
      <c r="I81" s="9">
        <v>154</v>
      </c>
      <c r="J81" s="9"/>
      <c r="K81" s="2">
        <f t="shared" si="7"/>
        <v>4.1558441558441555</v>
      </c>
      <c r="L81" s="27">
        <v>4</v>
      </c>
    </row>
    <row r="82" spans="1:12" ht="15">
      <c r="A82" s="46" t="s">
        <v>13</v>
      </c>
      <c r="B82" s="9"/>
      <c r="C82" s="9">
        <v>22</v>
      </c>
      <c r="D82" s="9"/>
      <c r="E82" s="9">
        <v>80</v>
      </c>
      <c r="F82" s="9"/>
      <c r="G82" s="9">
        <f t="shared" si="6"/>
        <v>1760</v>
      </c>
      <c r="H82" s="9"/>
      <c r="I82" s="9">
        <v>154</v>
      </c>
      <c r="J82" s="9"/>
      <c r="K82" s="2">
        <f t="shared" si="7"/>
        <v>11.428571428571429</v>
      </c>
      <c r="L82" s="27">
        <v>11</v>
      </c>
    </row>
    <row r="83" spans="1:12" ht="15">
      <c r="A83" s="46" t="s">
        <v>4</v>
      </c>
      <c r="B83" s="9"/>
      <c r="C83" s="9">
        <v>13</v>
      </c>
      <c r="D83" s="9"/>
      <c r="E83" s="9">
        <v>80</v>
      </c>
      <c r="F83" s="9"/>
      <c r="G83" s="9">
        <f t="shared" si="6"/>
        <v>1040</v>
      </c>
      <c r="H83" s="9"/>
      <c r="I83" s="9">
        <v>154</v>
      </c>
      <c r="J83" s="9"/>
      <c r="K83" s="2">
        <f t="shared" si="7"/>
        <v>6.753246753246753</v>
      </c>
      <c r="L83" s="27">
        <v>7</v>
      </c>
    </row>
    <row r="84" spans="1:12" ht="15">
      <c r="A84" s="46" t="s">
        <v>7</v>
      </c>
      <c r="B84" s="9"/>
      <c r="C84" s="9">
        <v>3</v>
      </c>
      <c r="D84" s="9"/>
      <c r="E84" s="9">
        <v>80</v>
      </c>
      <c r="F84" s="9"/>
      <c r="G84" s="9">
        <f t="shared" si="6"/>
        <v>240</v>
      </c>
      <c r="H84" s="9"/>
      <c r="I84" s="9">
        <v>154</v>
      </c>
      <c r="J84" s="9"/>
      <c r="K84" s="2">
        <f t="shared" si="7"/>
        <v>1.5584415584415585</v>
      </c>
      <c r="L84" s="27">
        <v>2</v>
      </c>
    </row>
    <row r="85" spans="1:12" ht="15">
      <c r="A85" s="46"/>
      <c r="B85" s="9"/>
      <c r="C85" s="9"/>
      <c r="D85" s="9"/>
      <c r="E85" s="9"/>
      <c r="F85" s="9"/>
      <c r="G85" s="9"/>
      <c r="H85" s="9"/>
      <c r="I85" s="9"/>
      <c r="J85" s="9"/>
      <c r="K85" s="2"/>
      <c r="L85" s="27"/>
    </row>
    <row r="86" spans="1:12" ht="15.75" thickBot="1">
      <c r="A86" s="49"/>
      <c r="B86" s="50"/>
      <c r="C86" s="50">
        <f>SUM(C70:C84)</f>
        <v>154</v>
      </c>
      <c r="D86" s="50"/>
      <c r="E86" s="50"/>
      <c r="F86" s="50"/>
      <c r="G86" s="50"/>
      <c r="H86" s="50"/>
      <c r="I86" s="50"/>
      <c r="J86" s="50"/>
      <c r="K86" s="51">
        <f>SUM(K70:K84)</f>
        <v>80</v>
      </c>
      <c r="L86" s="52">
        <f>SUM(L70:L85)</f>
        <v>81</v>
      </c>
    </row>
  </sheetData>
  <sheetProtection/>
  <printOptions horizontalCentered="1"/>
  <pageMargins left="0.7480314960629921" right="0.7480314960629921" top="1.1811023622047245" bottom="0.3937007874015748" header="0.5118110236220472" footer="0.5118110236220472"/>
  <pageSetup horizontalDpi="600" verticalDpi="600" orientation="portrait" paperSize="9" scale="90" r:id="rId1"/>
  <headerFooter alignWithMargins="0">
    <oddHeader>&amp;C&amp;"Arial,Grassetto"&amp;14FEDERAZIONE ITALIANA 
VELA</oddHeader>
  </headerFooter>
  <rowBreaks count="1" manualBreakCount="1">
    <brk id="4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ANGELO</cp:lastModifiedBy>
  <cp:lastPrinted>2014-05-20T04:54:34Z</cp:lastPrinted>
  <dcterms:created xsi:type="dcterms:W3CDTF">2011-02-06T16:39:07Z</dcterms:created>
  <dcterms:modified xsi:type="dcterms:W3CDTF">2014-05-20T04:59:30Z</dcterms:modified>
  <cp:category/>
  <cp:version/>
  <cp:contentType/>
  <cp:contentStatus/>
</cp:coreProperties>
</file>