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STANDARD" sheetId="4" r:id="rId1"/>
  </sheets>
  <definedNames>
    <definedName name="_xlnm.Print_Area" localSheetId="0">STANDARD!$A$1:$L$17</definedName>
  </definedNames>
  <calcPr calcId="125725"/>
</workbook>
</file>

<file path=xl/calcChain.xml><?xml version="1.0" encoding="utf-8"?>
<calcChain xmlns="http://schemas.openxmlformats.org/spreadsheetml/2006/main">
  <c r="A8" i="4"/>
  <c r="A9" s="1"/>
  <c r="A10" s="1"/>
  <c r="A11" s="1"/>
  <c r="A12" s="1"/>
  <c r="A13" s="1"/>
  <c r="A14" s="1"/>
  <c r="A15" s="1"/>
  <c r="A16" s="1"/>
  <c r="A17" s="1"/>
  <c r="A7"/>
  <c r="A6"/>
  <c r="A5"/>
  <c r="J11"/>
  <c r="J14"/>
  <c r="J9"/>
  <c r="J12"/>
  <c r="J6"/>
  <c r="J10"/>
  <c r="J15"/>
  <c r="J5"/>
  <c r="J7"/>
  <c r="J16"/>
  <c r="J8"/>
  <c r="J4"/>
</calcChain>
</file>

<file path=xl/sharedStrings.xml><?xml version="1.0" encoding="utf-8"?>
<sst xmlns="http://schemas.openxmlformats.org/spreadsheetml/2006/main" count="40" uniqueCount="32">
  <si>
    <t>CLUB</t>
  </si>
  <si>
    <t>NOMINATIVO</t>
  </si>
  <si>
    <t>n° velico</t>
  </si>
  <si>
    <t>PROVA 1</t>
  </si>
  <si>
    <t>PROVA 2</t>
  </si>
  <si>
    <t>TOT. C/SCARTO</t>
  </si>
  <si>
    <t>anno</t>
  </si>
  <si>
    <t>LA PEGNA ALBERTO</t>
  </si>
  <si>
    <t>GRAVINA GIANVINCENZO</t>
  </si>
  <si>
    <t>GRAVINA ALESSANDRO</t>
  </si>
  <si>
    <t>MIGLIACCIO LORENZO</t>
  </si>
  <si>
    <t>GUIDA PIERLUIGI</t>
  </si>
  <si>
    <t>CNV</t>
  </si>
  <si>
    <t>SPINELLI LUCIANO</t>
  </si>
  <si>
    <t>PETROLI ANTONIO</t>
  </si>
  <si>
    <t>LNI NA</t>
  </si>
  <si>
    <t>ROSAPEPE ELIO</t>
  </si>
  <si>
    <t>SPINA ALFONSO</t>
  </si>
  <si>
    <t>FORMICOLA GIANFRANCO</t>
  </si>
  <si>
    <t>CRVI</t>
  </si>
  <si>
    <t>CCIRNO</t>
  </si>
  <si>
    <t>CNP</t>
  </si>
  <si>
    <t>ASARO FRANCESCO</t>
  </si>
  <si>
    <t>CORBI ADRIANO</t>
  </si>
  <si>
    <t>CCN</t>
  </si>
  <si>
    <t>SCALA ENRICO</t>
  </si>
  <si>
    <t xml:space="preserve">LNI NA </t>
  </si>
  <si>
    <t>DE SIMONE FULVIO</t>
  </si>
  <si>
    <t>OCS</t>
  </si>
  <si>
    <t>DNC</t>
  </si>
  <si>
    <t xml:space="preserve">CAMPIONATO ZONALE LASER - TROFEO COSENTINO 2013 - CLASSE STANDARD </t>
  </si>
  <si>
    <t>PUNTI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</si>
</sst>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5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4" borderId="22" xfId="0" applyFont="1" applyFill="1" applyBorder="1"/>
    <xf numFmtId="0" fontId="3" fillId="4" borderId="22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4" borderId="23" xfId="0" applyFont="1" applyFill="1" applyBorder="1"/>
    <xf numFmtId="2" fontId="7" fillId="4" borderId="10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6" fillId="0" borderId="0" xfId="0" applyNumberFormat="1" applyFont="1"/>
    <xf numFmtId="1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Normal="100" zoomScaleSheetLayoutView="75" workbookViewId="0">
      <selection activeCell="U14" sqref="U14"/>
    </sheetView>
  </sheetViews>
  <sheetFormatPr defaultRowHeight="17.25"/>
  <cols>
    <col min="1" max="1" width="3" style="6" bestFit="1" customWidth="1"/>
    <col min="2" max="3" width="9.140625" style="1"/>
    <col min="4" max="4" width="26.28515625" style="1" bestFit="1" customWidth="1"/>
    <col min="5" max="5" width="11.85546875" style="1" bestFit="1" customWidth="1"/>
    <col min="6" max="9" width="9.140625" style="1"/>
    <col min="10" max="10" width="11.85546875" style="43" bestFit="1" customWidth="1"/>
    <col min="11" max="11" width="10.28515625" style="1" hidden="1" customWidth="1"/>
    <col min="12" max="12" width="12.42578125" style="1" hidden="1" customWidth="1"/>
    <col min="13" max="16384" width="9.140625" style="1"/>
  </cols>
  <sheetData>
    <row r="1" spans="1:12" ht="13.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thickBot="1">
      <c r="A2" s="22"/>
      <c r="B2" s="5"/>
      <c r="C2" s="5"/>
      <c r="D2" s="5"/>
      <c r="E2" s="5"/>
      <c r="F2" s="4"/>
      <c r="L2" s="2"/>
    </row>
    <row r="3" spans="1:12" s="6" customFormat="1" ht="16.5" thickBot="1">
      <c r="A3" s="16"/>
      <c r="B3" s="29" t="s">
        <v>2</v>
      </c>
      <c r="C3" s="30" t="s">
        <v>6</v>
      </c>
      <c r="D3" s="31" t="s">
        <v>1</v>
      </c>
      <c r="E3" s="32" t="s">
        <v>0</v>
      </c>
      <c r="F3" s="26" t="s">
        <v>3</v>
      </c>
      <c r="G3" s="33"/>
      <c r="H3" s="34" t="s">
        <v>4</v>
      </c>
      <c r="I3" s="33"/>
      <c r="J3" s="41" t="s">
        <v>31</v>
      </c>
      <c r="K3" s="17"/>
      <c r="L3" s="14" t="s">
        <v>5</v>
      </c>
    </row>
    <row r="4" spans="1:12" ht="15.75">
      <c r="A4" s="16">
        <v>1</v>
      </c>
      <c r="B4" s="19">
        <v>198590</v>
      </c>
      <c r="C4" s="7">
        <v>1992</v>
      </c>
      <c r="D4" s="8" t="s">
        <v>22</v>
      </c>
      <c r="E4" s="27" t="s">
        <v>15</v>
      </c>
      <c r="F4" s="37">
        <v>1</v>
      </c>
      <c r="G4" s="35"/>
      <c r="H4" s="23">
        <v>1</v>
      </c>
      <c r="I4" s="35"/>
      <c r="J4" s="42">
        <f t="shared" ref="J4:J12" si="0">SUM(F4+H4)</f>
        <v>2</v>
      </c>
      <c r="K4" s="18"/>
      <c r="L4" s="3"/>
    </row>
    <row r="5" spans="1:12" ht="15.75">
      <c r="A5" s="16">
        <f>SUM(A4)+1</f>
        <v>2</v>
      </c>
      <c r="B5" s="20">
        <v>191750</v>
      </c>
      <c r="C5" s="9">
        <v>1991</v>
      </c>
      <c r="D5" s="11" t="s">
        <v>11</v>
      </c>
      <c r="E5" s="15" t="s">
        <v>26</v>
      </c>
      <c r="F5" s="39">
        <v>4</v>
      </c>
      <c r="G5" s="35"/>
      <c r="H5" s="24">
        <v>2</v>
      </c>
      <c r="I5" s="35"/>
      <c r="J5" s="42">
        <f t="shared" si="0"/>
        <v>6</v>
      </c>
      <c r="K5" s="18"/>
      <c r="L5" s="3"/>
    </row>
    <row r="6" spans="1:12" ht="15.75">
      <c r="A6" s="16">
        <f t="shared" ref="A6:A17" si="1">SUM(A5)+1</f>
        <v>3</v>
      </c>
      <c r="B6" s="20">
        <v>193583</v>
      </c>
      <c r="C6" s="9">
        <v>1986</v>
      </c>
      <c r="D6" s="10" t="s">
        <v>14</v>
      </c>
      <c r="E6" s="15" t="s">
        <v>15</v>
      </c>
      <c r="F6" s="38">
        <v>3</v>
      </c>
      <c r="G6" s="35"/>
      <c r="H6" s="24">
        <v>3</v>
      </c>
      <c r="I6" s="35"/>
      <c r="J6" s="42">
        <f t="shared" si="0"/>
        <v>6</v>
      </c>
      <c r="K6" s="18"/>
      <c r="L6" s="3"/>
    </row>
    <row r="7" spans="1:12" ht="15.75">
      <c r="A7" s="16">
        <f t="shared" si="1"/>
        <v>4</v>
      </c>
      <c r="B7" s="20">
        <v>202342</v>
      </c>
      <c r="C7" s="9">
        <v>1994</v>
      </c>
      <c r="D7" s="11" t="s">
        <v>9</v>
      </c>
      <c r="E7" s="15" t="s">
        <v>15</v>
      </c>
      <c r="F7" s="38">
        <v>2</v>
      </c>
      <c r="G7" s="36"/>
      <c r="H7" s="24">
        <v>6</v>
      </c>
      <c r="I7" s="36"/>
      <c r="J7" s="42">
        <f t="shared" si="0"/>
        <v>8</v>
      </c>
      <c r="K7" s="18"/>
      <c r="L7" s="3"/>
    </row>
    <row r="8" spans="1:12" ht="15.75">
      <c r="A8" s="16">
        <f t="shared" si="1"/>
        <v>5</v>
      </c>
      <c r="B8" s="20">
        <v>203690</v>
      </c>
      <c r="C8" s="9">
        <v>1991</v>
      </c>
      <c r="D8" s="10" t="s">
        <v>23</v>
      </c>
      <c r="E8" s="15" t="s">
        <v>24</v>
      </c>
      <c r="F8" s="38">
        <v>7</v>
      </c>
      <c r="G8" s="35"/>
      <c r="H8" s="24">
        <v>5</v>
      </c>
      <c r="I8" s="35"/>
      <c r="J8" s="42">
        <f t="shared" si="0"/>
        <v>12</v>
      </c>
      <c r="K8" s="18"/>
      <c r="L8" s="3"/>
    </row>
    <row r="9" spans="1:12" ht="15.75">
      <c r="A9" s="16">
        <f t="shared" si="1"/>
        <v>6</v>
      </c>
      <c r="B9" s="20">
        <v>169707</v>
      </c>
      <c r="C9" s="9">
        <v>1983</v>
      </c>
      <c r="D9" s="11" t="s">
        <v>25</v>
      </c>
      <c r="E9" s="15" t="s">
        <v>15</v>
      </c>
      <c r="F9" s="38">
        <v>10</v>
      </c>
      <c r="G9" s="35"/>
      <c r="H9" s="24">
        <v>4</v>
      </c>
      <c r="I9" s="35"/>
      <c r="J9" s="42">
        <f t="shared" si="0"/>
        <v>14</v>
      </c>
      <c r="K9" s="18"/>
      <c r="L9" s="3"/>
    </row>
    <row r="10" spans="1:12" ht="15.75">
      <c r="A10" s="16">
        <f t="shared" si="1"/>
        <v>7</v>
      </c>
      <c r="B10" s="20">
        <v>184838</v>
      </c>
      <c r="C10" s="9">
        <v>1967</v>
      </c>
      <c r="D10" s="10" t="s">
        <v>10</v>
      </c>
      <c r="E10" s="15" t="s">
        <v>19</v>
      </c>
      <c r="F10" s="38">
        <v>6</v>
      </c>
      <c r="G10" s="35"/>
      <c r="H10" s="24">
        <v>9</v>
      </c>
      <c r="I10" s="35"/>
      <c r="J10" s="42">
        <f t="shared" si="0"/>
        <v>15</v>
      </c>
      <c r="K10" s="18"/>
      <c r="L10" s="3"/>
    </row>
    <row r="11" spans="1:12" ht="15.75">
      <c r="A11" s="16">
        <f t="shared" si="1"/>
        <v>8</v>
      </c>
      <c r="B11" s="20">
        <v>151442</v>
      </c>
      <c r="C11" s="9">
        <v>1965</v>
      </c>
      <c r="D11" s="10" t="s">
        <v>13</v>
      </c>
      <c r="E11" s="15" t="s">
        <v>12</v>
      </c>
      <c r="F11" s="39">
        <v>9</v>
      </c>
      <c r="G11" s="35"/>
      <c r="H11" s="24">
        <v>7</v>
      </c>
      <c r="I11" s="36"/>
      <c r="J11" s="42">
        <f t="shared" si="0"/>
        <v>16</v>
      </c>
      <c r="K11" s="18"/>
      <c r="L11" s="3"/>
    </row>
    <row r="12" spans="1:12" ht="15.75">
      <c r="A12" s="16">
        <f t="shared" si="1"/>
        <v>9</v>
      </c>
      <c r="B12" s="20">
        <v>204247</v>
      </c>
      <c r="C12" s="9">
        <v>1991</v>
      </c>
      <c r="D12" s="10" t="s">
        <v>16</v>
      </c>
      <c r="E12" s="15" t="s">
        <v>20</v>
      </c>
      <c r="F12" s="38">
        <v>8</v>
      </c>
      <c r="G12" s="35"/>
      <c r="H12" s="24">
        <v>8</v>
      </c>
      <c r="I12" s="35"/>
      <c r="J12" s="42">
        <f t="shared" si="0"/>
        <v>16</v>
      </c>
      <c r="K12" s="18"/>
      <c r="L12" s="3"/>
    </row>
    <row r="13" spans="1:12" ht="15.75">
      <c r="A13" s="16">
        <f t="shared" si="1"/>
        <v>10</v>
      </c>
      <c r="B13" s="20">
        <v>193624</v>
      </c>
      <c r="C13" s="9">
        <v>1992</v>
      </c>
      <c r="D13" s="11" t="s">
        <v>8</v>
      </c>
      <c r="E13" s="15" t="s">
        <v>15</v>
      </c>
      <c r="F13" s="39">
        <v>5</v>
      </c>
      <c r="G13" s="35"/>
      <c r="H13" s="24" t="s">
        <v>28</v>
      </c>
      <c r="I13" s="36"/>
      <c r="J13" s="42">
        <v>20</v>
      </c>
      <c r="K13" s="18"/>
      <c r="L13" s="3"/>
    </row>
    <row r="14" spans="1:12" ht="15.75">
      <c r="A14" s="16">
        <f t="shared" si="1"/>
        <v>11</v>
      </c>
      <c r="B14" s="20">
        <v>157231</v>
      </c>
      <c r="C14" s="9">
        <v>1969</v>
      </c>
      <c r="D14" s="11" t="s">
        <v>17</v>
      </c>
      <c r="E14" s="15" t="s">
        <v>12</v>
      </c>
      <c r="F14" s="38">
        <v>12</v>
      </c>
      <c r="G14" s="35"/>
      <c r="H14" s="24">
        <v>10</v>
      </c>
      <c r="I14" s="36"/>
      <c r="J14" s="42">
        <f>SUM(F14+H14)</f>
        <v>22</v>
      </c>
      <c r="K14" s="18"/>
      <c r="L14" s="3"/>
    </row>
    <row r="15" spans="1:12" ht="15.75">
      <c r="A15" s="16">
        <f t="shared" si="1"/>
        <v>12</v>
      </c>
      <c r="B15" s="20">
        <v>181946</v>
      </c>
      <c r="C15" s="9">
        <v>1961</v>
      </c>
      <c r="D15" s="10" t="s">
        <v>7</v>
      </c>
      <c r="E15" s="15" t="s">
        <v>15</v>
      </c>
      <c r="F15" s="38">
        <v>11</v>
      </c>
      <c r="G15" s="35"/>
      <c r="H15" s="24">
        <v>11</v>
      </c>
      <c r="I15" s="35"/>
      <c r="J15" s="42">
        <f>SUM(F15+H15)</f>
        <v>22</v>
      </c>
      <c r="K15" s="18"/>
      <c r="L15" s="3"/>
    </row>
    <row r="16" spans="1:12" ht="15.75">
      <c r="A16" s="16">
        <f t="shared" si="1"/>
        <v>13</v>
      </c>
      <c r="B16" s="20">
        <v>157250</v>
      </c>
      <c r="C16" s="9">
        <v>1949</v>
      </c>
      <c r="D16" s="11" t="s">
        <v>18</v>
      </c>
      <c r="E16" s="15" t="s">
        <v>21</v>
      </c>
      <c r="F16" s="39">
        <v>13</v>
      </c>
      <c r="G16" s="35"/>
      <c r="H16" s="24">
        <v>12</v>
      </c>
      <c r="I16" s="36"/>
      <c r="J16" s="42">
        <f>SUM(F16+H16)</f>
        <v>25</v>
      </c>
      <c r="K16" s="18"/>
      <c r="L16" s="3"/>
    </row>
    <row r="17" spans="1:12" ht="16.5" thickBot="1">
      <c r="A17" s="16">
        <f t="shared" si="1"/>
        <v>14</v>
      </c>
      <c r="B17" s="21">
        <v>181652</v>
      </c>
      <c r="C17" s="12">
        <v>1965</v>
      </c>
      <c r="D17" s="13" t="s">
        <v>27</v>
      </c>
      <c r="E17" s="28" t="s">
        <v>19</v>
      </c>
      <c r="F17" s="44" t="s">
        <v>29</v>
      </c>
      <c r="G17" s="40"/>
      <c r="H17" s="25" t="s">
        <v>29</v>
      </c>
      <c r="I17" s="40"/>
      <c r="J17" s="42">
        <v>30</v>
      </c>
      <c r="K17" s="18"/>
      <c r="L17" s="3"/>
    </row>
  </sheetData>
  <sortState ref="A4:J17">
    <sortCondition ref="J4:J17"/>
  </sortState>
  <mergeCells count="1">
    <mergeCell ref="A1:L1"/>
  </mergeCells>
  <phoneticPr fontId="2" type="noConversion"/>
  <printOptions horizontalCentered="1" verticalCentered="1"/>
  <pageMargins left="0" right="0" top="0.59055118110236227" bottom="0" header="0.51181102362204722" footer="0.51181102362204722"/>
  <pageSetup paperSize="9" scale="103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STANDARD</vt:lpstr>
      <vt:lpstr>STANDARD!Area_stampa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.</cp:lastModifiedBy>
  <cp:lastPrinted>2013-10-06T15:51:36Z</cp:lastPrinted>
  <dcterms:created xsi:type="dcterms:W3CDTF">1996-11-05T10:16:36Z</dcterms:created>
  <dcterms:modified xsi:type="dcterms:W3CDTF">2013-10-06T15:54:42Z</dcterms:modified>
</cp:coreProperties>
</file>